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8.27准确" sheetId="1" r:id="rId1"/>
    <sheet name="按学校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按学校!$A$1:$H$557</definedName>
    <definedName name="_xlnm._FilterDatabase" localSheetId="0" hidden="1">'8.27准确'!$A$1:$G$10</definedName>
    <definedName name="_xlnm.Print_Titles" localSheetId="0">'8.27准确'!$1:$2</definedName>
    <definedName name="_xlnm.Print_Titles" localSheetId="1">按学校!$1:$2</definedName>
  </definedNames>
  <calcPr calcId="144525"/>
</workbook>
</file>

<file path=xl/sharedStrings.xml><?xml version="1.0" encoding="utf-8"?>
<sst xmlns="http://schemas.openxmlformats.org/spreadsheetml/2006/main" count="3264" uniqueCount="833">
  <si>
    <t>惠州市博罗县2023年中小学编制教师拟聘用人员名单</t>
  </si>
  <si>
    <t>序号</t>
  </si>
  <si>
    <t>招聘项目</t>
  </si>
  <si>
    <t>姓名</t>
  </si>
  <si>
    <t>性别</t>
  </si>
  <si>
    <t>身份证号码</t>
  </si>
  <si>
    <t>拟聘用单位</t>
  </si>
  <si>
    <t>岗位名称</t>
  </si>
  <si>
    <t>定向培养师范生</t>
  </si>
  <si>
    <t>谭健雄</t>
  </si>
  <si>
    <t>男</t>
  </si>
  <si>
    <t>430381199806012000</t>
  </si>
  <si>
    <t>博罗县杨侨中学</t>
  </si>
  <si>
    <t>高中物理教师</t>
  </si>
  <si>
    <t>何鸿恩</t>
  </si>
  <si>
    <t>441302200111275000</t>
  </si>
  <si>
    <t>博罗县杨村中心小学</t>
  </si>
  <si>
    <t>小学音乐教师</t>
  </si>
  <si>
    <t>陈志浩</t>
  </si>
  <si>
    <t>445381200006090000</t>
  </si>
  <si>
    <t>博罗县响水中心小学</t>
  </si>
  <si>
    <t>小学体育教师</t>
  </si>
  <si>
    <t>第二批公招</t>
  </si>
  <si>
    <t>何骏源</t>
  </si>
  <si>
    <t>440111200101272711</t>
  </si>
  <si>
    <t>博罗县石湾中学</t>
  </si>
  <si>
    <t>初中物理教师</t>
  </si>
  <si>
    <t>曾丽敏</t>
  </si>
  <si>
    <t>女</t>
  </si>
  <si>
    <t>441622200102026026</t>
  </si>
  <si>
    <t>初中数学教师</t>
  </si>
  <si>
    <t>高校专场</t>
  </si>
  <si>
    <t>李奕璇</t>
  </si>
  <si>
    <t>445281200006086725</t>
  </si>
  <si>
    <t>博罗县横河中学</t>
  </si>
  <si>
    <t>初中地理教师</t>
  </si>
  <si>
    <t>梅雪婷</t>
  </si>
  <si>
    <t>360734200012097000</t>
  </si>
  <si>
    <t>博罗县平安中学</t>
  </si>
  <si>
    <t>初中政治教师</t>
  </si>
  <si>
    <t>叶春红</t>
  </si>
  <si>
    <t>44162219990307572X</t>
  </si>
  <si>
    <t>博罗县观音阁中学</t>
  </si>
  <si>
    <t>惠州市博罗县2023年中小学幼儿园编制教师拟聘用人员名单（第一批）</t>
  </si>
  <si>
    <t>准考证号</t>
  </si>
  <si>
    <t>拟安排至具体学校</t>
  </si>
  <si>
    <t>公开招聘</t>
  </si>
  <si>
    <t>张美嫦</t>
  </si>
  <si>
    <t>博罗县柏塘中心小学</t>
  </si>
  <si>
    <t>语文教师</t>
  </si>
  <si>
    <t>张美琴</t>
  </si>
  <si>
    <t>美术教师</t>
  </si>
  <si>
    <t>黎昌奇</t>
  </si>
  <si>
    <t>小学信息技术教师</t>
  </si>
  <si>
    <t>缪芊烨</t>
  </si>
  <si>
    <t>小学教师</t>
  </si>
  <si>
    <t>叶玉婷</t>
  </si>
  <si>
    <t>李楠</t>
  </si>
  <si>
    <t>谢春玉</t>
  </si>
  <si>
    <t>周慧媚</t>
  </si>
  <si>
    <t>梁浩荣</t>
  </si>
  <si>
    <t>黄伊琪</t>
  </si>
  <si>
    <t>张楚珧</t>
  </si>
  <si>
    <t>唐雯晴</t>
  </si>
  <si>
    <t>李艳</t>
  </si>
  <si>
    <t>20236161092</t>
  </si>
  <si>
    <t>博罗县柏塘中学</t>
  </si>
  <si>
    <t>初中历史教师</t>
  </si>
  <si>
    <t>周晴</t>
  </si>
  <si>
    <t>20236182041</t>
  </si>
  <si>
    <t>武冰叶</t>
  </si>
  <si>
    <t>20236182075</t>
  </si>
  <si>
    <t>初中语文教师</t>
  </si>
  <si>
    <t>何童</t>
  </si>
  <si>
    <t>20236182107</t>
  </si>
  <si>
    <t>王海燕</t>
  </si>
  <si>
    <t>20236182123</t>
  </si>
  <si>
    <t>叶裕诗</t>
  </si>
  <si>
    <t>初中生物教师</t>
  </si>
  <si>
    <t>彭玲</t>
  </si>
  <si>
    <t>化学教师</t>
  </si>
  <si>
    <t>邢慧婉</t>
  </si>
  <si>
    <t>陈碧娇</t>
  </si>
  <si>
    <t>邱靖雯</t>
  </si>
  <si>
    <t>董庆荣</t>
  </si>
  <si>
    <t>初中英语教师</t>
  </si>
  <si>
    <t>郭敏纯</t>
  </si>
  <si>
    <t>茹成谦</t>
  </si>
  <si>
    <t>博罗县博罗中学</t>
  </si>
  <si>
    <t>高中地理教师</t>
  </si>
  <si>
    <t>王玲</t>
  </si>
  <si>
    <t>高中历史教师</t>
  </si>
  <si>
    <t>刘子溢</t>
  </si>
  <si>
    <t>高中语文教师</t>
  </si>
  <si>
    <t>陈泽敏</t>
  </si>
  <si>
    <t>博罗县博罗中学初中学校</t>
  </si>
  <si>
    <t>初中道法（思政）教师</t>
  </si>
  <si>
    <t>叶婉菁</t>
  </si>
  <si>
    <t>20236182004</t>
  </si>
  <si>
    <t>博罗县博罗中学佳兆业学校</t>
  </si>
  <si>
    <t>李小慧</t>
  </si>
  <si>
    <t>小学科学教师</t>
  </si>
  <si>
    <t>邹明珠</t>
  </si>
  <si>
    <t>郭楚楚</t>
  </si>
  <si>
    <t>博罗县博罗中学中洲实验学校</t>
  </si>
  <si>
    <t>陈飞龙</t>
  </si>
  <si>
    <t>谢林怡</t>
  </si>
  <si>
    <t>何俐利</t>
  </si>
  <si>
    <t>小学语文教师</t>
  </si>
  <si>
    <t>杨惠钰</t>
  </si>
  <si>
    <t>博罗县博师高级中学</t>
  </si>
  <si>
    <t>廖文青</t>
  </si>
  <si>
    <t>高中生物教师</t>
  </si>
  <si>
    <t>罗霖</t>
  </si>
  <si>
    <t>博罗县第八小学</t>
  </si>
  <si>
    <t>梁子彬</t>
  </si>
  <si>
    <t>小学数学教师</t>
  </si>
  <si>
    <t>曾环周</t>
  </si>
  <si>
    <t>谢慕楠</t>
  </si>
  <si>
    <t>小学美术教师</t>
  </si>
  <si>
    <t>温旭莲</t>
  </si>
  <si>
    <t>博罗县第二中学</t>
  </si>
  <si>
    <t>林妙燕</t>
  </si>
  <si>
    <t>赖昱璇</t>
  </si>
  <si>
    <t>20236182178</t>
  </si>
  <si>
    <t>博罗县第三中学</t>
  </si>
  <si>
    <t>卢睿</t>
  </si>
  <si>
    <t>博罗县第五中学</t>
  </si>
  <si>
    <t>刘文清</t>
  </si>
  <si>
    <t>钟妮</t>
  </si>
  <si>
    <t>蔡意婷</t>
  </si>
  <si>
    <t>20236182205</t>
  </si>
  <si>
    <t>博罗县第一小学</t>
  </si>
  <si>
    <t>博罗县第七小学</t>
  </si>
  <si>
    <t>小学全科教师</t>
  </si>
  <si>
    <t>陈曼丽</t>
  </si>
  <si>
    <t>20236182201</t>
  </si>
  <si>
    <t>博罗县第三小学</t>
  </si>
  <si>
    <t>肖琳</t>
  </si>
  <si>
    <t>20236182198</t>
  </si>
  <si>
    <t>赖伟选</t>
  </si>
  <si>
    <t>钟小燕</t>
  </si>
  <si>
    <t>戴宇锋</t>
  </si>
  <si>
    <t>博罗县第二小学</t>
  </si>
  <si>
    <t>杨锦枚</t>
  </si>
  <si>
    <t>小学道德与法治教师</t>
  </si>
  <si>
    <t>方涛</t>
  </si>
  <si>
    <t>刘诗欣</t>
  </si>
  <si>
    <t>刘环</t>
  </si>
  <si>
    <t>小学英语教师</t>
  </si>
  <si>
    <t>邱贤</t>
  </si>
  <si>
    <t>郭慧敏</t>
  </si>
  <si>
    <t>余玉英</t>
  </si>
  <si>
    <t>张怡琳</t>
  </si>
  <si>
    <t>博罗县第五小学</t>
  </si>
  <si>
    <t>邓梦花</t>
  </si>
  <si>
    <t>小学特殊教育教师</t>
  </si>
  <si>
    <t>陈丽怡</t>
  </si>
  <si>
    <t>何建明</t>
  </si>
  <si>
    <t>贾蓓蓓</t>
  </si>
  <si>
    <t>雷婉仪</t>
  </si>
  <si>
    <t>江雨小</t>
  </si>
  <si>
    <t>何嘉玲</t>
  </si>
  <si>
    <t>博罗县福田中心小学</t>
  </si>
  <si>
    <t>何颖慧</t>
  </si>
  <si>
    <t>数学教师</t>
  </si>
  <si>
    <t>敖婷</t>
  </si>
  <si>
    <t>孙炜朝</t>
  </si>
  <si>
    <t>博罗县福田联和小学</t>
  </si>
  <si>
    <t>王伟俊</t>
  </si>
  <si>
    <t>张睿</t>
  </si>
  <si>
    <t>贺锦欣</t>
  </si>
  <si>
    <t>王伟峰</t>
  </si>
  <si>
    <t>许运恒</t>
  </si>
  <si>
    <t>谭彩银</t>
  </si>
  <si>
    <t>张意</t>
  </si>
  <si>
    <t>陈怡菲</t>
  </si>
  <si>
    <t>吴嘉兴</t>
  </si>
  <si>
    <t>骆欢欢</t>
  </si>
  <si>
    <t>张文坚</t>
  </si>
  <si>
    <t>20236161068</t>
  </si>
  <si>
    <t>博罗县福田中学</t>
  </si>
  <si>
    <t>谢思淇</t>
  </si>
  <si>
    <t>20236161110</t>
  </si>
  <si>
    <t>张耀宗</t>
  </si>
  <si>
    <t>20236182006</t>
  </si>
  <si>
    <t>吴秋文</t>
  </si>
  <si>
    <t>20236182114</t>
  </si>
  <si>
    <t>马婷</t>
  </si>
  <si>
    <t>20236182128</t>
  </si>
  <si>
    <t>钟丽婷</t>
  </si>
  <si>
    <t>卢俊聪</t>
  </si>
  <si>
    <t>黄泽聪</t>
  </si>
  <si>
    <t>张敏</t>
  </si>
  <si>
    <t>黄椅钧</t>
  </si>
  <si>
    <t>江姗</t>
  </si>
  <si>
    <t>叶蕾</t>
  </si>
  <si>
    <t>博罗县公庄中心小学</t>
  </si>
  <si>
    <t>黄子遥</t>
  </si>
  <si>
    <t>廖睿锋</t>
  </si>
  <si>
    <t>叶娴</t>
  </si>
  <si>
    <t>温芷珊</t>
  </si>
  <si>
    <t>刘智琪</t>
  </si>
  <si>
    <t>陈铱楦</t>
  </si>
  <si>
    <t>梁晶莹</t>
  </si>
  <si>
    <t>刁展胜</t>
  </si>
  <si>
    <t>肖玉</t>
  </si>
  <si>
    <t>博罗县观音阁中心小学</t>
  </si>
  <si>
    <t>戴雨涵</t>
  </si>
  <si>
    <t>曾泽鹏</t>
  </si>
  <si>
    <t>王心然</t>
  </si>
  <si>
    <t>谭湘宜</t>
  </si>
  <si>
    <t>戴远梅</t>
  </si>
  <si>
    <t>许宇婷</t>
  </si>
  <si>
    <t>英语教师</t>
  </si>
  <si>
    <t>唐泽涛</t>
  </si>
  <si>
    <t>陈怡丽</t>
  </si>
  <si>
    <t>陈翔达</t>
  </si>
  <si>
    <t>初中体育教师</t>
  </si>
  <si>
    <t>温彩燕</t>
  </si>
  <si>
    <t>谢超然</t>
  </si>
  <si>
    <t>博罗县横河中心小学</t>
  </si>
  <si>
    <t>杨美玲</t>
  </si>
  <si>
    <t>谢蕊</t>
  </si>
  <si>
    <t>黄娟萍</t>
  </si>
  <si>
    <t>李秀河</t>
  </si>
  <si>
    <t>殷憧</t>
  </si>
  <si>
    <t>钟德荣</t>
  </si>
  <si>
    <t>邱嘉莉</t>
  </si>
  <si>
    <t>王俊皓</t>
  </si>
  <si>
    <t>张炜琪</t>
  </si>
  <si>
    <t>刘昕禹</t>
  </si>
  <si>
    <t>王文熙</t>
  </si>
  <si>
    <t>20236182069</t>
  </si>
  <si>
    <t>陈夕虹</t>
  </si>
  <si>
    <t>20236182137</t>
  </si>
  <si>
    <t>郭冰娜</t>
  </si>
  <si>
    <t>邓志能</t>
  </si>
  <si>
    <t>潘晓娟</t>
  </si>
  <si>
    <t>钟潞磊</t>
  </si>
  <si>
    <t>王婷</t>
  </si>
  <si>
    <t>温悦</t>
  </si>
  <si>
    <t>初中音乐教师</t>
  </si>
  <si>
    <t>曾惠敏</t>
  </si>
  <si>
    <t>张燕</t>
  </si>
  <si>
    <t>博罗县湖镇八围小学</t>
  </si>
  <si>
    <t>刘小芳</t>
  </si>
  <si>
    <t>博罗县湖镇中心小学</t>
  </si>
  <si>
    <t>毛小金</t>
  </si>
  <si>
    <t>林炳君</t>
  </si>
  <si>
    <t>体育教师</t>
  </si>
  <si>
    <t>王国英</t>
  </si>
  <si>
    <t>邹敏怡</t>
  </si>
  <si>
    <t>博罗县湖镇显岗小学</t>
  </si>
  <si>
    <t>张士威</t>
  </si>
  <si>
    <t>罗超</t>
  </si>
  <si>
    <t>叶春连</t>
  </si>
  <si>
    <t>博罗县湖镇光辉小学</t>
  </si>
  <si>
    <t>席洁</t>
  </si>
  <si>
    <t>邱思瑜</t>
  </si>
  <si>
    <t>田怡</t>
  </si>
  <si>
    <t>叶瑶</t>
  </si>
  <si>
    <t>黄琰</t>
  </si>
  <si>
    <t>单宇杰</t>
  </si>
  <si>
    <t>任湘伊</t>
  </si>
  <si>
    <t>叶欣欣</t>
  </si>
  <si>
    <t>陈家润</t>
  </si>
  <si>
    <t>刘芷荞</t>
  </si>
  <si>
    <t>曾清</t>
  </si>
  <si>
    <t>20236161115</t>
  </si>
  <si>
    <t>博罗县湖镇中学</t>
  </si>
  <si>
    <t>汤淮淇</t>
  </si>
  <si>
    <t>20236182152</t>
  </si>
  <si>
    <t>张露</t>
  </si>
  <si>
    <t>黄慧</t>
  </si>
  <si>
    <t>丘永鑫</t>
  </si>
  <si>
    <t>博罗县华侨中学</t>
  </si>
  <si>
    <t>张林芳</t>
  </si>
  <si>
    <t>肖华</t>
  </si>
  <si>
    <t>高中数学教师</t>
  </si>
  <si>
    <t>李子轩</t>
  </si>
  <si>
    <t>高中化学教师</t>
  </si>
  <si>
    <t>刘艳</t>
  </si>
  <si>
    <t>廖倩莹</t>
  </si>
  <si>
    <t>20236182007</t>
  </si>
  <si>
    <t>博罗县惠州一中五矿学校</t>
  </si>
  <si>
    <t>北凭风</t>
  </si>
  <si>
    <t>20236182197</t>
  </si>
  <si>
    <t>陈梓玲</t>
  </si>
  <si>
    <t>李阳萍</t>
  </si>
  <si>
    <t>黎兰芳</t>
  </si>
  <si>
    <t>赖芳菲</t>
  </si>
  <si>
    <t>叶帅雄</t>
  </si>
  <si>
    <t>朱瀚基</t>
  </si>
  <si>
    <t>博罗县九潭中心小学</t>
  </si>
  <si>
    <t>杨东明</t>
  </si>
  <si>
    <t>郑嘉雯</t>
  </si>
  <si>
    <t>李学玲</t>
  </si>
  <si>
    <t>许慧媚</t>
  </si>
  <si>
    <t>博罗县园洲赤沥小学</t>
  </si>
  <si>
    <t>蒙兰</t>
  </si>
  <si>
    <t>博罗县园洲佛岭小学</t>
  </si>
  <si>
    <t>翟凤怡</t>
  </si>
  <si>
    <t>邓欣怡</t>
  </si>
  <si>
    <t>20236182005</t>
  </si>
  <si>
    <t>博罗县九潭中学</t>
  </si>
  <si>
    <t>任金媛</t>
  </si>
  <si>
    <t>20236182119</t>
  </si>
  <si>
    <t>肖慧颖</t>
  </si>
  <si>
    <t>20236182129</t>
  </si>
  <si>
    <t>吕嘉怡</t>
  </si>
  <si>
    <t>20236182191</t>
  </si>
  <si>
    <t>初中美术教师</t>
  </si>
  <si>
    <t>钟美其</t>
  </si>
  <si>
    <t>黄思淇</t>
  </si>
  <si>
    <t>刘倩均</t>
  </si>
  <si>
    <t>陈浩宇</t>
  </si>
  <si>
    <t>苏东颖</t>
  </si>
  <si>
    <t>李照勇</t>
  </si>
  <si>
    <t>林世根</t>
  </si>
  <si>
    <t>初中信息技术教师</t>
  </si>
  <si>
    <t>陈甘雨</t>
  </si>
  <si>
    <t>杨小丽</t>
  </si>
  <si>
    <t>艾鸯婷</t>
  </si>
  <si>
    <t>王舒程</t>
  </si>
  <si>
    <t>博罗县龙华中心小学</t>
  </si>
  <si>
    <t>叶曼舒</t>
  </si>
  <si>
    <t>刘茜颖</t>
  </si>
  <si>
    <t>信息技术教师</t>
  </si>
  <si>
    <t>杨虹</t>
  </si>
  <si>
    <t>博罗县龙华北堤小学</t>
  </si>
  <si>
    <t>刘玉静</t>
  </si>
  <si>
    <t>彭妍</t>
  </si>
  <si>
    <t>博罗县龙华宁和小学</t>
  </si>
  <si>
    <t>周红琳</t>
  </si>
  <si>
    <t>黄舒咏</t>
  </si>
  <si>
    <t>马桂兰</t>
  </si>
  <si>
    <t>陈文花</t>
  </si>
  <si>
    <t>李欢</t>
  </si>
  <si>
    <t>卢嘉慧</t>
  </si>
  <si>
    <t>博罗县龙华第二小学</t>
  </si>
  <si>
    <t>刘玉晴</t>
  </si>
  <si>
    <t>20236161083</t>
  </si>
  <si>
    <t>博罗县龙华中学</t>
  </si>
  <si>
    <t>廖崇远</t>
  </si>
  <si>
    <t>20236161094</t>
  </si>
  <si>
    <t>曾思远</t>
  </si>
  <si>
    <t>20236182089</t>
  </si>
  <si>
    <t>邹云徽</t>
  </si>
  <si>
    <t>20236182149</t>
  </si>
  <si>
    <t>诸芹芹</t>
  </si>
  <si>
    <t>莫诗莹</t>
  </si>
  <si>
    <t>卢珂</t>
  </si>
  <si>
    <t>郑国俞</t>
  </si>
  <si>
    <t>宋贺聪</t>
  </si>
  <si>
    <t>彭雨虹</t>
  </si>
  <si>
    <t>李锦珊</t>
  </si>
  <si>
    <t>徐莉滢</t>
  </si>
  <si>
    <t>20236182002</t>
  </si>
  <si>
    <t>博罗县龙溪第二中学</t>
  </si>
  <si>
    <t>严少鹏</t>
  </si>
  <si>
    <t>20236182025</t>
  </si>
  <si>
    <t>彭奇超</t>
  </si>
  <si>
    <t>20236182042</t>
  </si>
  <si>
    <t>黄舒婷</t>
  </si>
  <si>
    <t>20236182093</t>
  </si>
  <si>
    <t>凌丽萍</t>
  </si>
  <si>
    <t>20236182103</t>
  </si>
  <si>
    <t>钟妍喆</t>
  </si>
  <si>
    <t>20236182116</t>
  </si>
  <si>
    <t>曾嘉燕</t>
  </si>
  <si>
    <t>20236182120</t>
  </si>
  <si>
    <t>卢梓瑶</t>
  </si>
  <si>
    <t>20236182133</t>
  </si>
  <si>
    <t>邹倩倩</t>
  </si>
  <si>
    <t>20236182164</t>
  </si>
  <si>
    <t>黄伟怡</t>
  </si>
  <si>
    <t>20236182170</t>
  </si>
  <si>
    <t>钟素红</t>
  </si>
  <si>
    <t>黄鸿发</t>
  </si>
  <si>
    <t>初中化学教师</t>
  </si>
  <si>
    <t>黄琪珊</t>
  </si>
  <si>
    <t>钟文菲</t>
  </si>
  <si>
    <t>李彤</t>
  </si>
  <si>
    <t>20236182095</t>
  </si>
  <si>
    <t>李思思</t>
  </si>
  <si>
    <t>王敬</t>
  </si>
  <si>
    <t>陈小金</t>
  </si>
  <si>
    <t>张铃</t>
  </si>
  <si>
    <t>刘利情</t>
  </si>
  <si>
    <t>利美玲</t>
  </si>
  <si>
    <t>黄慧娟</t>
  </si>
  <si>
    <t>王文倩</t>
  </si>
  <si>
    <t>廖慰添</t>
  </si>
  <si>
    <t>陈淑玲</t>
  </si>
  <si>
    <t>李珊珊</t>
  </si>
  <si>
    <t>黄思婷</t>
  </si>
  <si>
    <t>王愿愿</t>
  </si>
  <si>
    <t>毛晓华</t>
  </si>
  <si>
    <t>叶慧慧</t>
  </si>
  <si>
    <t>博罗县龙溪中心小学</t>
  </si>
  <si>
    <t>周秋月</t>
  </si>
  <si>
    <t>张洁静</t>
  </si>
  <si>
    <t>罗伟红</t>
  </si>
  <si>
    <t>博罗县龙溪小蓬岗小学</t>
  </si>
  <si>
    <t>王怡琳</t>
  </si>
  <si>
    <t>李思莉</t>
  </si>
  <si>
    <t>音乐教师</t>
  </si>
  <si>
    <t>温园园</t>
  </si>
  <si>
    <t>田劲超</t>
  </si>
  <si>
    <t>姚建婷</t>
  </si>
  <si>
    <t>黄海怡</t>
  </si>
  <si>
    <t>杨玉婷</t>
  </si>
  <si>
    <t>博罗县龙溪宫庭小学</t>
  </si>
  <si>
    <t>朱博燕</t>
  </si>
  <si>
    <t>孙雨婷</t>
  </si>
  <si>
    <t>张密</t>
  </si>
  <si>
    <t>郭如燕</t>
  </si>
  <si>
    <t>黄晓燕</t>
  </si>
  <si>
    <t>博罗县龙溪礼村小学</t>
  </si>
  <si>
    <t>朱海潮</t>
  </si>
  <si>
    <t>博罗县龙溪埔上小学</t>
  </si>
  <si>
    <t>游晏铃</t>
  </si>
  <si>
    <t>博罗县龙溪球岗小学</t>
  </si>
  <si>
    <t>黄堂梅</t>
  </si>
  <si>
    <t>李敏鑫</t>
  </si>
  <si>
    <t>博罗县龙溪苏村小学</t>
  </si>
  <si>
    <t>赵衍仲</t>
  </si>
  <si>
    <t>胡怡荃</t>
  </si>
  <si>
    <t>谢非</t>
  </si>
  <si>
    <t>孙晓云</t>
  </si>
  <si>
    <t>胡雪</t>
  </si>
  <si>
    <t>赖嘉怡</t>
  </si>
  <si>
    <t>李翊</t>
  </si>
  <si>
    <t>邱凤娇</t>
  </si>
  <si>
    <t>张素芬</t>
  </si>
  <si>
    <t>何旭辉</t>
  </si>
  <si>
    <t>黄心茹</t>
  </si>
  <si>
    <t>博罗县龙溪结窝小学</t>
  </si>
  <si>
    <t>黄韵莉</t>
  </si>
  <si>
    <t>博罗县龙溪银岗小学</t>
  </si>
  <si>
    <t>李佳慧</t>
  </si>
  <si>
    <t>温苏雨</t>
  </si>
  <si>
    <t>博罗县龙溪中心小学幼儿园</t>
  </si>
  <si>
    <t>幼儿园教师</t>
  </si>
  <si>
    <t>罗翔</t>
  </si>
  <si>
    <t>20236182010</t>
  </si>
  <si>
    <t>博罗县龙溪中学</t>
  </si>
  <si>
    <t>黄淑琪</t>
  </si>
  <si>
    <t>20236182028</t>
  </si>
  <si>
    <t>任学斌</t>
  </si>
  <si>
    <t>20236182086</t>
  </si>
  <si>
    <t>刘连桦</t>
  </si>
  <si>
    <t>袁伟豪</t>
  </si>
  <si>
    <t>江妙芬</t>
  </si>
  <si>
    <t>朱彤</t>
  </si>
  <si>
    <t>曾莉花</t>
  </si>
  <si>
    <t>刘海</t>
  </si>
  <si>
    <t>刘慧</t>
  </si>
  <si>
    <t>陈慧如</t>
  </si>
  <si>
    <t>王惠娴</t>
  </si>
  <si>
    <t>20236182029</t>
  </si>
  <si>
    <t>博罗县罗浮山中心学校</t>
  </si>
  <si>
    <t>刁宇航</t>
  </si>
  <si>
    <t>20236182083</t>
  </si>
  <si>
    <t>邓湘怡</t>
  </si>
  <si>
    <t>董鑫业</t>
  </si>
  <si>
    <t>张文城</t>
  </si>
  <si>
    <t>20236161070</t>
  </si>
  <si>
    <t>博罗县罗浮中学</t>
  </si>
  <si>
    <t>姚浩纯</t>
  </si>
  <si>
    <t>20236161085</t>
  </si>
  <si>
    <t>吴祈思</t>
  </si>
  <si>
    <t>20236161098</t>
  </si>
  <si>
    <t>李惠坚</t>
  </si>
  <si>
    <t>博罗县麻陂中心小学</t>
  </si>
  <si>
    <t>郑国勋</t>
  </si>
  <si>
    <t>彭程昊</t>
  </si>
  <si>
    <t>雷凤婕</t>
  </si>
  <si>
    <t>杨淑芬</t>
  </si>
  <si>
    <t>谭海敏</t>
  </si>
  <si>
    <t>吴日果</t>
  </si>
  <si>
    <t>文烩娟</t>
  </si>
  <si>
    <t>方慕玲</t>
  </si>
  <si>
    <t>20236182094</t>
  </si>
  <si>
    <t>博罗县麻陂中学</t>
  </si>
  <si>
    <t>聂思婷</t>
  </si>
  <si>
    <t>博罗县平安中心小学</t>
  </si>
  <si>
    <t>王伊梦</t>
  </si>
  <si>
    <t>杨敬雯</t>
  </si>
  <si>
    <t>林敏</t>
  </si>
  <si>
    <t>李添</t>
  </si>
  <si>
    <t>利芝林</t>
  </si>
  <si>
    <t>汤淑斤</t>
  </si>
  <si>
    <t>陈嘉妍</t>
  </si>
  <si>
    <t>20236182136</t>
  </si>
  <si>
    <t>刘健雄</t>
  </si>
  <si>
    <t>陈奕彤</t>
  </si>
  <si>
    <t>20236161008</t>
  </si>
  <si>
    <t>博罗县三乡中学</t>
  </si>
  <si>
    <t>张文宙</t>
  </si>
  <si>
    <t>20236161011</t>
  </si>
  <si>
    <t>李丹鸿</t>
  </si>
  <si>
    <t>20236161020</t>
  </si>
  <si>
    <t>陈冰冰</t>
  </si>
  <si>
    <t>20236161027</t>
  </si>
  <si>
    <t>郭志倬</t>
  </si>
  <si>
    <t>20236161046</t>
  </si>
  <si>
    <t>陈程</t>
  </si>
  <si>
    <t>高中道法（思政）教师</t>
  </si>
  <si>
    <t>戴金敏</t>
  </si>
  <si>
    <t>陈婷</t>
  </si>
  <si>
    <t>胡溱</t>
  </si>
  <si>
    <t>高中教师</t>
  </si>
  <si>
    <t>刘海容</t>
  </si>
  <si>
    <t>博罗县石坝蓝田中心幼儿园</t>
  </si>
  <si>
    <t>幼儿园管理人员</t>
  </si>
  <si>
    <t>钟敏</t>
  </si>
  <si>
    <t>博罗县石坝中心小学</t>
  </si>
  <si>
    <t>彭盈盈</t>
  </si>
  <si>
    <t>张颖</t>
  </si>
  <si>
    <t>谭雯君</t>
  </si>
  <si>
    <t>赖芷君</t>
  </si>
  <si>
    <t>梁庆晓</t>
  </si>
  <si>
    <t>骆思妃</t>
  </si>
  <si>
    <t>朱皓龙</t>
  </si>
  <si>
    <t>邓月容</t>
  </si>
  <si>
    <t>钟俊彬</t>
  </si>
  <si>
    <t>单彦彤</t>
  </si>
  <si>
    <t>陈德容</t>
  </si>
  <si>
    <t>20236161106</t>
  </si>
  <si>
    <t>博罗县石坝中学</t>
  </si>
  <si>
    <t>黄成芳</t>
  </si>
  <si>
    <t>20236182106</t>
  </si>
  <si>
    <t>何婉烁</t>
  </si>
  <si>
    <t>李敏仪</t>
  </si>
  <si>
    <t>潘晓琦</t>
  </si>
  <si>
    <t>王晓丹</t>
  </si>
  <si>
    <t>黄彦霏</t>
  </si>
  <si>
    <t>李淳</t>
  </si>
  <si>
    <t>初中心理健康教师</t>
  </si>
  <si>
    <t>钟梓珊</t>
  </si>
  <si>
    <t>江颖薇</t>
  </si>
  <si>
    <t>博罗县石湾第一幼儿园</t>
  </si>
  <si>
    <t>朱景怡</t>
  </si>
  <si>
    <t>20236182200</t>
  </si>
  <si>
    <t>博罗县石湾中心小学</t>
  </si>
  <si>
    <t>郑曼芬</t>
  </si>
  <si>
    <t>20236182206</t>
  </si>
  <si>
    <t>黄佳佳</t>
  </si>
  <si>
    <t>黄秋霞</t>
  </si>
  <si>
    <t>潘晨</t>
  </si>
  <si>
    <t>20236161056</t>
  </si>
  <si>
    <t>高中英语教师</t>
  </si>
  <si>
    <t>叶曼婷</t>
  </si>
  <si>
    <t>冯琪淳</t>
  </si>
  <si>
    <t>万碧芳</t>
  </si>
  <si>
    <t>何美玲</t>
  </si>
  <si>
    <t>邱静兰</t>
  </si>
  <si>
    <t>胡笑仪</t>
  </si>
  <si>
    <t>朱汉英</t>
  </si>
  <si>
    <t>翟安盈</t>
  </si>
  <si>
    <t>谢潇华</t>
  </si>
  <si>
    <t>博罗县石湾第二小学</t>
  </si>
  <si>
    <t>张雨赫</t>
  </si>
  <si>
    <t>曾彦筠</t>
  </si>
  <si>
    <t>陈璟</t>
  </si>
  <si>
    <t>周洁莹</t>
  </si>
  <si>
    <t>博罗县石湾滘吓小学</t>
  </si>
  <si>
    <t>郑美玲</t>
  </si>
  <si>
    <t>何正峰</t>
  </si>
  <si>
    <t>博罗县石湾清湾小学</t>
  </si>
  <si>
    <t>张婷</t>
  </si>
  <si>
    <t>郭绮玲</t>
  </si>
  <si>
    <t>练玉金</t>
  </si>
  <si>
    <t>博罗县石湾水上小学</t>
  </si>
  <si>
    <t>黄淑仪</t>
  </si>
  <si>
    <t>姚蕴斯</t>
  </si>
  <si>
    <t>博罗县石湾源头小学</t>
  </si>
  <si>
    <t>吴金泉</t>
  </si>
  <si>
    <t>博罗县石湾镇铁场中心小学</t>
  </si>
  <si>
    <t>严志新</t>
  </si>
  <si>
    <t>王铭亮</t>
  </si>
  <si>
    <t>陈秋莹</t>
  </si>
  <si>
    <t>姚慧芳</t>
  </si>
  <si>
    <t>叶艺</t>
  </si>
  <si>
    <t>谢冰旋</t>
  </si>
  <si>
    <t>博罗县石湾中心幼儿园</t>
  </si>
  <si>
    <t>翁泽广</t>
  </si>
  <si>
    <t>余海新</t>
  </si>
  <si>
    <t>20236161004</t>
  </si>
  <si>
    <t>邓孟阳</t>
  </si>
  <si>
    <t>20236161012</t>
  </si>
  <si>
    <t>郑丽欣</t>
  </si>
  <si>
    <t>20236161017</t>
  </si>
  <si>
    <t>蔡晓雯</t>
  </si>
  <si>
    <t>20236161023</t>
  </si>
  <si>
    <t>邹君祥</t>
  </si>
  <si>
    <t>20236161040</t>
  </si>
  <si>
    <t>陈广雄</t>
  </si>
  <si>
    <t>20236161047</t>
  </si>
  <si>
    <t>钟志萍</t>
  </si>
  <si>
    <t>20236161051</t>
  </si>
  <si>
    <t>陈一亮</t>
  </si>
  <si>
    <t>20236161058</t>
  </si>
  <si>
    <t>邓弘科</t>
  </si>
  <si>
    <t>20236161066</t>
  </si>
  <si>
    <t>罗雪梅</t>
  </si>
  <si>
    <t>20236182099</t>
  </si>
  <si>
    <t>陈莹莹</t>
  </si>
  <si>
    <t>高中心理健康教师</t>
  </si>
  <si>
    <t>张媛媛</t>
  </si>
  <si>
    <t>洪双跃</t>
  </si>
  <si>
    <t>郭泽琪</t>
  </si>
  <si>
    <t>吴敏欣</t>
  </si>
  <si>
    <t>吴以峰</t>
  </si>
  <si>
    <t>廖凯文</t>
  </si>
  <si>
    <t>郑楚珊</t>
  </si>
  <si>
    <t>黄洁纯</t>
  </si>
  <si>
    <t>梁海燕</t>
  </si>
  <si>
    <t>20236182014</t>
  </si>
  <si>
    <t>周观发</t>
  </si>
  <si>
    <t>20236182056</t>
  </si>
  <si>
    <t>高捷</t>
  </si>
  <si>
    <t>黄丽珊</t>
  </si>
  <si>
    <t>生物教师</t>
  </si>
  <si>
    <t>吴焰佳</t>
  </si>
  <si>
    <t>张翠文</t>
  </si>
  <si>
    <t>陆怡静</t>
  </si>
  <si>
    <t>高中音乐教师</t>
  </si>
  <si>
    <t>蔡煜</t>
  </si>
  <si>
    <t>李阳阳</t>
  </si>
  <si>
    <t>陈盈盈</t>
  </si>
  <si>
    <t>博罗县泰美中心小学</t>
  </si>
  <si>
    <t>古思书</t>
  </si>
  <si>
    <t>周秀容</t>
  </si>
  <si>
    <t>梁嘉慧</t>
  </si>
  <si>
    <t>曾碧燕</t>
  </si>
  <si>
    <t>廖静雯</t>
  </si>
  <si>
    <t>叶睿卿</t>
  </si>
  <si>
    <t>陈慧玲</t>
  </si>
  <si>
    <t>陈瑞华</t>
  </si>
  <si>
    <t>颜凯达</t>
  </si>
  <si>
    <t>谢沐琛</t>
  </si>
  <si>
    <t>刘奕彤</t>
  </si>
  <si>
    <t>杨凯然</t>
  </si>
  <si>
    <t>谢嘉娴</t>
  </si>
  <si>
    <t>汪韵</t>
  </si>
  <si>
    <t>邓菲茑</t>
  </si>
  <si>
    <t>陈昱睿</t>
  </si>
  <si>
    <t>林玉婷</t>
  </si>
  <si>
    <t>博罗县泰美中心幼儿园</t>
  </si>
  <si>
    <t>苏晓娟</t>
  </si>
  <si>
    <t>20236161088</t>
  </si>
  <si>
    <t>博罗县泰美中学</t>
  </si>
  <si>
    <t>黎美静</t>
  </si>
  <si>
    <t>刘海怡</t>
  </si>
  <si>
    <t>李思思2</t>
  </si>
  <si>
    <t>罗诗怡</t>
  </si>
  <si>
    <t>初中教师</t>
  </si>
  <si>
    <t>黄秀贤</t>
  </si>
  <si>
    <t>苏航</t>
  </si>
  <si>
    <t>朱燕秋</t>
  </si>
  <si>
    <t>叶穗英</t>
  </si>
  <si>
    <t>钟利霞</t>
  </si>
  <si>
    <t>张芳</t>
  </si>
  <si>
    <t>谢晓琪</t>
  </si>
  <si>
    <t>刘倩仪</t>
  </si>
  <si>
    <t>杨兰</t>
  </si>
  <si>
    <t>杨婉琪</t>
  </si>
  <si>
    <t>廖颖琪</t>
  </si>
  <si>
    <t>许家玲</t>
  </si>
  <si>
    <t>陈正华</t>
  </si>
  <si>
    <t>黄伊倩</t>
  </si>
  <si>
    <t>20236182015</t>
  </si>
  <si>
    <t>博罗县响水中学</t>
  </si>
  <si>
    <t>杜依斯</t>
  </si>
  <si>
    <t>20236182109</t>
  </si>
  <si>
    <t>高雅洁</t>
  </si>
  <si>
    <t>黄建敏</t>
  </si>
  <si>
    <t>陈倩</t>
  </si>
  <si>
    <t>许杰伦</t>
  </si>
  <si>
    <t>叶夏炎</t>
  </si>
  <si>
    <t>陈晓怡</t>
  </si>
  <si>
    <t>李茵茵</t>
  </si>
  <si>
    <t>刘晓帆</t>
  </si>
  <si>
    <t>王云</t>
  </si>
  <si>
    <t>陈亮庭</t>
  </si>
  <si>
    <t>盛涛</t>
  </si>
  <si>
    <t>朱洁薇</t>
  </si>
  <si>
    <t>梁兆伟</t>
  </si>
  <si>
    <t>杨健怡</t>
  </si>
  <si>
    <t>刘锦珊</t>
  </si>
  <si>
    <t>邱雅羚</t>
  </si>
  <si>
    <t>20236161086</t>
  </si>
  <si>
    <t>博罗县杨村中学</t>
  </si>
  <si>
    <t>黄宇慧</t>
  </si>
  <si>
    <t>20236182188</t>
  </si>
  <si>
    <t>周嘉艳</t>
  </si>
  <si>
    <t>聂惠妹</t>
  </si>
  <si>
    <t>博罗县杨侨中心小学</t>
  </si>
  <si>
    <t>博罗县杨侨十二岭小学</t>
  </si>
  <si>
    <t>王梦瑶</t>
  </si>
  <si>
    <t>朱琦</t>
  </si>
  <si>
    <t>郑佩霞</t>
  </si>
  <si>
    <t>林征玲</t>
  </si>
  <si>
    <t>叶嘉怡</t>
  </si>
  <si>
    <t>涂兵辉</t>
  </si>
  <si>
    <t>张东河</t>
  </si>
  <si>
    <t>陈钧欣</t>
  </si>
  <si>
    <t>余钰燕</t>
  </si>
  <si>
    <t>吕秋娴</t>
  </si>
  <si>
    <t>20236161006</t>
  </si>
  <si>
    <t>黄舒怡</t>
  </si>
  <si>
    <t>20236161010</t>
  </si>
  <si>
    <t>张淇淇</t>
  </si>
  <si>
    <t>20236161019</t>
  </si>
  <si>
    <t>田桢</t>
  </si>
  <si>
    <t>20236161029</t>
  </si>
  <si>
    <t>曾家媚</t>
  </si>
  <si>
    <t>20236161041</t>
  </si>
  <si>
    <t>吴锦浩</t>
  </si>
  <si>
    <t>20236161050</t>
  </si>
  <si>
    <t>邱静</t>
  </si>
  <si>
    <t>20236161054</t>
  </si>
  <si>
    <t>李文惠</t>
  </si>
  <si>
    <t>20236161060</t>
  </si>
  <si>
    <t>廖小燕</t>
  </si>
  <si>
    <t>20236182101</t>
  </si>
  <si>
    <t>陈姿旭</t>
  </si>
  <si>
    <t>林丽霞</t>
  </si>
  <si>
    <t>黄嫚</t>
  </si>
  <si>
    <t>陈晓仪</t>
  </si>
  <si>
    <t>石静梅</t>
  </si>
  <si>
    <t>曾维宜</t>
  </si>
  <si>
    <t>方文燕</t>
  </si>
  <si>
    <t>庄鸿财</t>
  </si>
  <si>
    <t>李超</t>
  </si>
  <si>
    <t>张建俊</t>
  </si>
  <si>
    <t>赖思琪</t>
  </si>
  <si>
    <t>邓茜丹</t>
  </si>
  <si>
    <t>曾杏美</t>
  </si>
  <si>
    <t>李思玲</t>
  </si>
  <si>
    <t>孙一景</t>
  </si>
  <si>
    <t>邓爱诗</t>
  </si>
  <si>
    <t>博罗县园洲第二中心小学</t>
  </si>
  <si>
    <t>陈鹏丽</t>
  </si>
  <si>
    <t>彭敏思</t>
  </si>
  <si>
    <t>李思晴</t>
  </si>
  <si>
    <t>博罗县园洲九潭中心幼儿园</t>
  </si>
  <si>
    <t>黄美红</t>
  </si>
  <si>
    <t>20236182199</t>
  </si>
  <si>
    <t>博罗县园洲中心小学</t>
  </si>
  <si>
    <t>黄春丽</t>
  </si>
  <si>
    <t>20236182203</t>
  </si>
  <si>
    <t>马意婷</t>
  </si>
  <si>
    <t>周晓莹</t>
  </si>
  <si>
    <t>刘巧茹</t>
  </si>
  <si>
    <t>黄雯雯</t>
  </si>
  <si>
    <t>朱惠芳</t>
  </si>
  <si>
    <t>吴慧敏</t>
  </si>
  <si>
    <t>梁倩芬</t>
  </si>
  <si>
    <t>黄祝英</t>
  </si>
  <si>
    <t>郭蔼莉</t>
  </si>
  <si>
    <t>博罗县园洲禾山小学</t>
  </si>
  <si>
    <t>徐颖琪</t>
  </si>
  <si>
    <t>陈燕红</t>
  </si>
  <si>
    <t>博罗县园洲梁契权学校</t>
  </si>
  <si>
    <t>俞莲莲</t>
  </si>
  <si>
    <t>博罗县园洲阵村小学</t>
  </si>
  <si>
    <t>梁艳芬</t>
  </si>
  <si>
    <t>李咏丹</t>
  </si>
  <si>
    <t>林佳怡</t>
  </si>
  <si>
    <t>博罗县园洲中心幼儿园</t>
  </si>
  <si>
    <t>缪钰颖</t>
  </si>
  <si>
    <t>20236161064</t>
  </si>
  <si>
    <t>博罗县园洲中学</t>
  </si>
  <si>
    <t>巫岑峰</t>
  </si>
  <si>
    <t>20236161075</t>
  </si>
  <si>
    <t>洪高皋</t>
  </si>
  <si>
    <t>20236161076</t>
  </si>
  <si>
    <t>向若瑜</t>
  </si>
  <si>
    <t>20236161091</t>
  </si>
  <si>
    <t>钟雨柔</t>
  </si>
  <si>
    <t>20236161097</t>
  </si>
  <si>
    <t>张志远</t>
  </si>
  <si>
    <t>20236161116</t>
  </si>
  <si>
    <t>揭倩雯</t>
  </si>
  <si>
    <t>20236161117</t>
  </si>
  <si>
    <t>刘健欢</t>
  </si>
  <si>
    <t>20236182001</t>
  </si>
  <si>
    <t>利启通</t>
  </si>
  <si>
    <t>20236182046</t>
  </si>
  <si>
    <t>陈诗婷</t>
  </si>
  <si>
    <t>20236182112</t>
  </si>
  <si>
    <t>练雪莹</t>
  </si>
  <si>
    <t>20236182131</t>
  </si>
  <si>
    <t>庄诗怡</t>
  </si>
  <si>
    <t>20236182159</t>
  </si>
  <si>
    <t>李尔薇</t>
  </si>
  <si>
    <t>刘昕</t>
  </si>
  <si>
    <t>王幸烁</t>
  </si>
  <si>
    <t>刘紫怡</t>
  </si>
  <si>
    <t>邬安琪</t>
  </si>
  <si>
    <t>黄紫晴</t>
  </si>
  <si>
    <t>姜珊珊</t>
  </si>
  <si>
    <t>邱荣江</t>
  </si>
  <si>
    <t>黄婉冰</t>
  </si>
  <si>
    <t>杨商</t>
  </si>
  <si>
    <t>博罗县长宁中心小学</t>
  </si>
  <si>
    <t>梁带清</t>
  </si>
  <si>
    <t>陈翠婷</t>
  </si>
  <si>
    <t>廖艳瑕</t>
  </si>
  <si>
    <t>博罗县长宁镇埔筏小学</t>
  </si>
  <si>
    <t>古丽蓉</t>
  </si>
  <si>
    <t>李姗</t>
  </si>
  <si>
    <t>郭春雄</t>
  </si>
  <si>
    <t>何雅婷</t>
  </si>
  <si>
    <t>蓝诞琼</t>
  </si>
  <si>
    <t>朱秋婵</t>
  </si>
  <si>
    <t>陈成烙</t>
  </si>
  <si>
    <t>彭嘉嘉</t>
  </si>
  <si>
    <t>黄清怡</t>
  </si>
  <si>
    <t>涂欣雨</t>
  </si>
  <si>
    <t>博罗县长宁中心幼儿园</t>
  </si>
  <si>
    <t>刘东苹</t>
  </si>
  <si>
    <t>博罗县直属机关幼儿园</t>
  </si>
  <si>
    <t>陈惠娣</t>
  </si>
  <si>
    <t>林锦涵</t>
  </si>
  <si>
    <t>耿春男</t>
  </si>
  <si>
    <t>叶俊延</t>
  </si>
  <si>
    <t>杨佩佩</t>
  </si>
  <si>
    <t>曾雅文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</si>
</sst>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20"/>
      <name val="宋体"/>
      <charset val="134"/>
    </font>
    <font>
      <sz val="20"/>
      <name val="方正小标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duSyncdisk\E&#30424;&#25991;&#20214;\&#25105;&#30340;&#24037;&#20316;\&#38454;&#27573;&#24615;&#24037;&#20316;\2023&#24180;&#32534;&#21046;&#25945;&#24072;&#25307;&#32856;&#24037;&#20316;\&#20851;&#20110;&#20570;&#22909;&#21338;&#32599;&#21439;2023&#24180;&#20065;&#26449;&#25945;&#24072;&#19987;&#39033;&#25307;&#32856;&#24037;&#20316;&#30340;&#36890;&#30693;\&#32771;&#29983;&#20449;&#24687;&#34920;(&#21547;&#20934;&#32771;&#35777;&#2149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&#24037;&#20316;&#31807;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duSyncdisk\E&#30424;&#25991;&#20214;\&#25105;&#30340;&#24037;&#20316;\&#38454;&#27573;&#24615;&#24037;&#20316;\2023&#24180;&#32534;&#21046;&#25945;&#24072;&#25307;&#32856;&#24037;&#20316;\&#26032;&#25945;&#24072;&#32856;&#29992;&#24037;&#20316;\&#21338;&#32599;&#21439;2023&#24180;&#25945;&#24072;&#25307;&#32856;&#12289;&#23450;&#21521;&#22521;&#20859;&#25311;&#32856;&#29992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"/>
      <sheetName val="Sheet2"/>
      <sheetName val="Sheet3"/>
      <sheetName val="叶股要的--含工作单位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黄建敏</v>
          </cell>
          <cell r="C3">
            <v>20023722216</v>
          </cell>
          <cell r="D3" t="str">
            <v>是</v>
          </cell>
        </row>
        <row r="4">
          <cell r="B4" t="str">
            <v>彭玲</v>
          </cell>
          <cell r="C4">
            <v>20023722225</v>
          </cell>
          <cell r="D4" t="str">
            <v>是</v>
          </cell>
        </row>
        <row r="5">
          <cell r="B5" t="str">
            <v>刘小芳</v>
          </cell>
          <cell r="C5">
            <v>20023720106</v>
          </cell>
          <cell r="D5" t="str">
            <v>是</v>
          </cell>
        </row>
        <row r="6">
          <cell r="B6" t="str">
            <v>刘晓帆</v>
          </cell>
          <cell r="C6">
            <v>20023720107</v>
          </cell>
          <cell r="D6" t="str">
            <v>是</v>
          </cell>
        </row>
        <row r="7">
          <cell r="B7" t="str">
            <v>叶慧慧</v>
          </cell>
          <cell r="C7">
            <v>20023720123</v>
          </cell>
          <cell r="D7" t="str">
            <v>是</v>
          </cell>
        </row>
        <row r="8">
          <cell r="B8" t="str">
            <v>叶曼婷</v>
          </cell>
          <cell r="C8">
            <v>20023720124</v>
          </cell>
          <cell r="D8" t="str">
            <v>是</v>
          </cell>
        </row>
        <row r="9">
          <cell r="B9" t="str">
            <v>张美嫦</v>
          </cell>
          <cell r="C9">
            <v>20023720208</v>
          </cell>
          <cell r="D9" t="str">
            <v>是</v>
          </cell>
        </row>
        <row r="10">
          <cell r="B10" t="str">
            <v>刘巧茹</v>
          </cell>
          <cell r="C10">
            <v>20023720213</v>
          </cell>
          <cell r="D10" t="str">
            <v>是</v>
          </cell>
        </row>
        <row r="11">
          <cell r="B11" t="str">
            <v>毛小金</v>
          </cell>
          <cell r="C11">
            <v>20023720424</v>
          </cell>
          <cell r="D11" t="str">
            <v>是</v>
          </cell>
        </row>
        <row r="12">
          <cell r="B12" t="str">
            <v>张洁静</v>
          </cell>
          <cell r="C12">
            <v>20023720425</v>
          </cell>
          <cell r="D12" t="str">
            <v>是</v>
          </cell>
        </row>
        <row r="13">
          <cell r="B13" t="str">
            <v>万碧芳</v>
          </cell>
          <cell r="C13">
            <v>20023720502</v>
          </cell>
          <cell r="D13" t="str">
            <v>是</v>
          </cell>
        </row>
        <row r="14">
          <cell r="B14" t="str">
            <v>周秋月</v>
          </cell>
          <cell r="C14">
            <v>20023720514</v>
          </cell>
          <cell r="D14" t="str">
            <v>是</v>
          </cell>
        </row>
        <row r="15">
          <cell r="B15" t="str">
            <v>冯琪淳</v>
          </cell>
          <cell r="C15">
            <v>20023720517</v>
          </cell>
          <cell r="D15" t="str">
            <v>是</v>
          </cell>
        </row>
        <row r="16">
          <cell r="B16" t="str">
            <v>何美玲</v>
          </cell>
          <cell r="C16">
            <v>20023720523</v>
          </cell>
          <cell r="D16" t="str">
            <v>是</v>
          </cell>
        </row>
        <row r="17">
          <cell r="B17" t="str">
            <v>王舒程</v>
          </cell>
          <cell r="C17">
            <v>20023720226</v>
          </cell>
          <cell r="D17" t="str">
            <v>是</v>
          </cell>
        </row>
        <row r="18">
          <cell r="B18" t="str">
            <v>黄秀贤</v>
          </cell>
          <cell r="C18">
            <v>20023720229</v>
          </cell>
          <cell r="D18" t="str">
            <v>是</v>
          </cell>
        </row>
        <row r="19">
          <cell r="B19" t="str">
            <v>黄雯雯</v>
          </cell>
          <cell r="C19">
            <v>20023720301</v>
          </cell>
          <cell r="D19" t="str">
            <v>是</v>
          </cell>
        </row>
        <row r="20">
          <cell r="B20" t="str">
            <v>罗伟红</v>
          </cell>
          <cell r="C20">
            <v>20023720304</v>
          </cell>
          <cell r="D20" t="str">
            <v>是</v>
          </cell>
        </row>
        <row r="21">
          <cell r="B21" t="str">
            <v>邱静兰</v>
          </cell>
          <cell r="C21">
            <v>20023720310</v>
          </cell>
          <cell r="D21" t="str">
            <v>是</v>
          </cell>
        </row>
        <row r="22">
          <cell r="B22" t="str">
            <v>何嘉玲</v>
          </cell>
          <cell r="C22">
            <v>20023720330</v>
          </cell>
          <cell r="D22" t="str">
            <v>是</v>
          </cell>
        </row>
        <row r="23">
          <cell r="B23" t="str">
            <v>张秀云</v>
          </cell>
          <cell r="C23">
            <v>20023721019</v>
          </cell>
          <cell r="D23" t="str">
            <v>是</v>
          </cell>
        </row>
        <row r="24">
          <cell r="B24" t="str">
            <v>陈盈盈</v>
          </cell>
          <cell r="C24">
            <v>20023721027</v>
          </cell>
          <cell r="D24" t="str">
            <v>是</v>
          </cell>
        </row>
        <row r="25">
          <cell r="B25" t="str">
            <v>钟敏</v>
          </cell>
          <cell r="C25">
            <v>20023721117</v>
          </cell>
          <cell r="D25" t="str">
            <v>是</v>
          </cell>
        </row>
        <row r="26">
          <cell r="B26" t="str">
            <v>叶曼舒</v>
          </cell>
          <cell r="C26">
            <v>20023721118</v>
          </cell>
          <cell r="D26" t="str">
            <v>是</v>
          </cell>
        </row>
        <row r="27">
          <cell r="B27" t="str">
            <v>王怡琳</v>
          </cell>
          <cell r="C27">
            <v>20023721218</v>
          </cell>
          <cell r="D27" t="str">
            <v>是</v>
          </cell>
        </row>
        <row r="28">
          <cell r="B28" t="str">
            <v>朱惠芳</v>
          </cell>
          <cell r="C28">
            <v>20023721222</v>
          </cell>
          <cell r="D28" t="str">
            <v>是</v>
          </cell>
        </row>
        <row r="29">
          <cell r="B29" t="str">
            <v>梁倩芬</v>
          </cell>
          <cell r="C29">
            <v>20023721301</v>
          </cell>
          <cell r="D29" t="str">
            <v>是</v>
          </cell>
        </row>
        <row r="30">
          <cell r="B30" t="str">
            <v>吴慧敏</v>
          </cell>
          <cell r="C30">
            <v>20023721305</v>
          </cell>
          <cell r="D30" t="str">
            <v>是</v>
          </cell>
        </row>
        <row r="31">
          <cell r="B31" t="str">
            <v>黎美静</v>
          </cell>
          <cell r="C31">
            <v>20023721330</v>
          </cell>
          <cell r="D31" t="str">
            <v>是</v>
          </cell>
        </row>
        <row r="32">
          <cell r="B32" t="str">
            <v>许宇婷</v>
          </cell>
          <cell r="C32">
            <v>20023721421</v>
          </cell>
          <cell r="D32" t="str">
            <v>是</v>
          </cell>
        </row>
        <row r="33">
          <cell r="B33" t="str">
            <v>杨商</v>
          </cell>
          <cell r="C33">
            <v>20023721424</v>
          </cell>
          <cell r="D33" t="str">
            <v>是</v>
          </cell>
        </row>
        <row r="34">
          <cell r="B34" t="str">
            <v>黄思淇</v>
          </cell>
          <cell r="C34">
            <v>20023721504</v>
          </cell>
          <cell r="D34" t="str">
            <v>是</v>
          </cell>
        </row>
        <row r="35">
          <cell r="B35" t="str">
            <v>李思莉</v>
          </cell>
          <cell r="C35">
            <v>20023721604</v>
          </cell>
          <cell r="D35" t="str">
            <v>是</v>
          </cell>
        </row>
        <row r="36">
          <cell r="B36" t="str">
            <v>罗霖</v>
          </cell>
          <cell r="C36">
            <v>20023721611</v>
          </cell>
          <cell r="D36" t="str">
            <v>是</v>
          </cell>
        </row>
        <row r="37">
          <cell r="B37" t="str">
            <v>温园园</v>
          </cell>
          <cell r="C37">
            <v>20023722204</v>
          </cell>
          <cell r="D37" t="str">
            <v>是</v>
          </cell>
        </row>
        <row r="38">
          <cell r="B38" t="str">
            <v>刘茜颖</v>
          </cell>
          <cell r="C38">
            <v>20023722211</v>
          </cell>
          <cell r="D38" t="str">
            <v>是</v>
          </cell>
        </row>
        <row r="39">
          <cell r="B39" t="str">
            <v>林炳君</v>
          </cell>
          <cell r="C39">
            <v>20023721617</v>
          </cell>
          <cell r="D39" t="str">
            <v>是</v>
          </cell>
        </row>
        <row r="40">
          <cell r="B40" t="str">
            <v>庄鸿财</v>
          </cell>
          <cell r="C40">
            <v>20023721622</v>
          </cell>
          <cell r="D40" t="str">
            <v>是</v>
          </cell>
        </row>
        <row r="41">
          <cell r="B41" t="str">
            <v>苏航</v>
          </cell>
          <cell r="C41">
            <v>20023721626</v>
          </cell>
          <cell r="D41" t="str">
            <v>是</v>
          </cell>
        </row>
        <row r="42">
          <cell r="B42" t="str">
            <v>田劲超</v>
          </cell>
          <cell r="C42">
            <v>20023721714</v>
          </cell>
          <cell r="D42" t="str">
            <v>是</v>
          </cell>
        </row>
        <row r="43">
          <cell r="B43" t="str">
            <v>王国英</v>
          </cell>
          <cell r="C43">
            <v>20023720602</v>
          </cell>
          <cell r="D43" t="str">
            <v>是</v>
          </cell>
        </row>
        <row r="44">
          <cell r="B44" t="str">
            <v>黄祝英</v>
          </cell>
          <cell r="C44">
            <v>20023720605</v>
          </cell>
          <cell r="D44" t="str">
            <v>是</v>
          </cell>
        </row>
        <row r="45">
          <cell r="B45" t="str">
            <v>陈文娟</v>
          </cell>
          <cell r="C45">
            <v>20023720614</v>
          </cell>
          <cell r="D45" t="str">
            <v>是</v>
          </cell>
        </row>
        <row r="46">
          <cell r="B46" t="str">
            <v>胡笑仪</v>
          </cell>
          <cell r="C46">
            <v>20023720621</v>
          </cell>
          <cell r="D46" t="str">
            <v>是</v>
          </cell>
        </row>
        <row r="47">
          <cell r="B47" t="str">
            <v>朱汉英</v>
          </cell>
          <cell r="C47">
            <v>20023720703</v>
          </cell>
          <cell r="D47" t="str">
            <v>是</v>
          </cell>
        </row>
        <row r="48">
          <cell r="B48" t="str">
            <v>朱燕秋</v>
          </cell>
          <cell r="C48">
            <v>20023720805</v>
          </cell>
          <cell r="D48" t="str">
            <v>是</v>
          </cell>
        </row>
        <row r="49">
          <cell r="B49" t="str">
            <v>刘倩均</v>
          </cell>
          <cell r="C49">
            <v>20023720806</v>
          </cell>
          <cell r="D49" t="str">
            <v>是</v>
          </cell>
        </row>
        <row r="50">
          <cell r="B50" t="str">
            <v>何颖慧</v>
          </cell>
          <cell r="C50">
            <v>20023720823</v>
          </cell>
          <cell r="D50" t="str">
            <v>是</v>
          </cell>
        </row>
        <row r="51">
          <cell r="B51" t="str">
            <v>黄海怡</v>
          </cell>
          <cell r="C51">
            <v>20023720827</v>
          </cell>
          <cell r="D51" t="str">
            <v>是</v>
          </cell>
        </row>
        <row r="52">
          <cell r="B52" t="str">
            <v>陈浩宇</v>
          </cell>
          <cell r="C52">
            <v>20023720907</v>
          </cell>
          <cell r="D52" t="str">
            <v>是</v>
          </cell>
        </row>
        <row r="53">
          <cell r="B53" t="str">
            <v>朱瀚基</v>
          </cell>
          <cell r="C53">
            <v>20023720910</v>
          </cell>
          <cell r="D53" t="str">
            <v>是</v>
          </cell>
        </row>
        <row r="54">
          <cell r="B54" t="str">
            <v>翟安盈</v>
          </cell>
          <cell r="C54">
            <v>20023720912</v>
          </cell>
          <cell r="D54" t="str">
            <v>是</v>
          </cell>
        </row>
        <row r="55">
          <cell r="B55" t="str">
            <v>梁带清</v>
          </cell>
          <cell r="C55">
            <v>20023720923</v>
          </cell>
          <cell r="D55" t="str">
            <v>是</v>
          </cell>
        </row>
        <row r="56">
          <cell r="B56" t="str">
            <v>姚建婷</v>
          </cell>
          <cell r="C56">
            <v>20023720924</v>
          </cell>
          <cell r="D56" t="str">
            <v>是</v>
          </cell>
        </row>
        <row r="57">
          <cell r="B57" t="str">
            <v>黄丽珊</v>
          </cell>
          <cell r="C57">
            <v>20023722127</v>
          </cell>
          <cell r="D57" t="str">
            <v>是</v>
          </cell>
        </row>
        <row r="58">
          <cell r="B58" t="str">
            <v>陈翠婷</v>
          </cell>
          <cell r="C58">
            <v>20023721807</v>
          </cell>
          <cell r="D58" t="str">
            <v>是</v>
          </cell>
        </row>
        <row r="59">
          <cell r="B59" t="str">
            <v>张美琴</v>
          </cell>
          <cell r="C59">
            <v>20023721904</v>
          </cell>
          <cell r="D59" t="str">
            <v>是</v>
          </cell>
        </row>
        <row r="60">
          <cell r="B60" t="str">
            <v>叶穗英</v>
          </cell>
          <cell r="C60">
            <v>20023722009</v>
          </cell>
          <cell r="D60" t="str">
            <v>是</v>
          </cell>
        </row>
        <row r="61">
          <cell r="B61" t="str">
            <v>谢慕楠</v>
          </cell>
          <cell r="C61">
            <v>20023722023</v>
          </cell>
          <cell r="D61" t="str">
            <v>是</v>
          </cell>
        </row>
        <row r="62">
          <cell r="B62" t="str">
            <v>李思思</v>
          </cell>
          <cell r="C62">
            <v>20023722105</v>
          </cell>
          <cell r="D62" t="str">
            <v>是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C1" t="str">
            <v>何童</v>
          </cell>
          <cell r="D1" t="str">
            <v>20236182107</v>
          </cell>
          <cell r="E1" t="str">
            <v>河南</v>
          </cell>
          <cell r="F1" t="str">
            <v>女</v>
          </cell>
        </row>
        <row r="2">
          <cell r="C2" t="str">
            <v>王海燕</v>
          </cell>
          <cell r="D2" t="str">
            <v>20236182123</v>
          </cell>
          <cell r="E2" t="str">
            <v>河南</v>
          </cell>
          <cell r="F2" t="str">
            <v>女</v>
          </cell>
        </row>
        <row r="3">
          <cell r="C3" t="str">
            <v>周晴</v>
          </cell>
          <cell r="D3" t="str">
            <v>20236182041</v>
          </cell>
          <cell r="E3" t="str">
            <v>河南</v>
          </cell>
          <cell r="F3" t="str">
            <v>女</v>
          </cell>
        </row>
        <row r="4">
          <cell r="C4" t="str">
            <v>武冰叶</v>
          </cell>
          <cell r="D4" t="str">
            <v>20236182075</v>
          </cell>
          <cell r="E4" t="str">
            <v>河南</v>
          </cell>
          <cell r="F4" t="str">
            <v>女</v>
          </cell>
        </row>
        <row r="5">
          <cell r="C5" t="str">
            <v>蔡意婷</v>
          </cell>
          <cell r="D5" t="str">
            <v>20236182205</v>
          </cell>
          <cell r="E5" t="str">
            <v>河南</v>
          </cell>
          <cell r="F5" t="str">
            <v>女</v>
          </cell>
        </row>
        <row r="6">
          <cell r="C6" t="str">
            <v>陈曼丽</v>
          </cell>
          <cell r="D6" t="str">
            <v>20236182201</v>
          </cell>
          <cell r="E6" t="str">
            <v>河南</v>
          </cell>
          <cell r="F6" t="str">
            <v>女</v>
          </cell>
        </row>
        <row r="7">
          <cell r="C7" t="str">
            <v>肖琳</v>
          </cell>
          <cell r="D7" t="str">
            <v>20236182198</v>
          </cell>
          <cell r="E7" t="str">
            <v>河南</v>
          </cell>
          <cell r="F7" t="str">
            <v>女</v>
          </cell>
        </row>
        <row r="8">
          <cell r="C8" t="str">
            <v>张耀宗</v>
          </cell>
          <cell r="D8" t="str">
            <v>20236182006</v>
          </cell>
          <cell r="E8" t="str">
            <v>河南</v>
          </cell>
          <cell r="F8" t="str">
            <v>男</v>
          </cell>
        </row>
        <row r="9">
          <cell r="C9" t="str">
            <v>吴秋文</v>
          </cell>
          <cell r="D9" t="str">
            <v>20236182114</v>
          </cell>
          <cell r="E9" t="str">
            <v>河南</v>
          </cell>
          <cell r="F9" t="str">
            <v>女</v>
          </cell>
        </row>
        <row r="10">
          <cell r="C10" t="str">
            <v>马婷</v>
          </cell>
          <cell r="D10" t="str">
            <v>20236182128</v>
          </cell>
          <cell r="E10" t="str">
            <v>河南</v>
          </cell>
          <cell r="F10" t="str">
            <v>女</v>
          </cell>
        </row>
        <row r="11">
          <cell r="C11" t="str">
            <v>李奕璇</v>
          </cell>
          <cell r="D11" t="str">
            <v>20236182108</v>
          </cell>
          <cell r="E11" t="str">
            <v>河南</v>
          </cell>
          <cell r="F11" t="str">
            <v>女</v>
          </cell>
        </row>
        <row r="12">
          <cell r="C12" t="str">
            <v>陈夕虹</v>
          </cell>
          <cell r="D12" t="str">
            <v>20236182137</v>
          </cell>
          <cell r="E12" t="str">
            <v>河南</v>
          </cell>
          <cell r="F12" t="str">
            <v>女</v>
          </cell>
        </row>
        <row r="13">
          <cell r="C13" t="str">
            <v>王文熙</v>
          </cell>
          <cell r="D13" t="str">
            <v>20236182069</v>
          </cell>
          <cell r="E13" t="str">
            <v>河南</v>
          </cell>
          <cell r="F13" t="str">
            <v>女</v>
          </cell>
        </row>
        <row r="14">
          <cell r="C14" t="str">
            <v>汤淮淇</v>
          </cell>
          <cell r="D14" t="str">
            <v>20236182152</v>
          </cell>
          <cell r="E14" t="str">
            <v>河南</v>
          </cell>
          <cell r="F14" t="str">
            <v>女</v>
          </cell>
        </row>
        <row r="15">
          <cell r="C15" t="str">
            <v>叶婉菁</v>
          </cell>
          <cell r="D15" t="str">
            <v>20236182004</v>
          </cell>
          <cell r="E15" t="str">
            <v>河南</v>
          </cell>
          <cell r="F15" t="str">
            <v>女</v>
          </cell>
        </row>
        <row r="16">
          <cell r="C16" t="str">
            <v>邓欣怡</v>
          </cell>
          <cell r="D16" t="str">
            <v>20236182005</v>
          </cell>
          <cell r="E16" t="str">
            <v>河南</v>
          </cell>
          <cell r="F16" t="str">
            <v>女</v>
          </cell>
        </row>
        <row r="17">
          <cell r="C17" t="str">
            <v>任金媛</v>
          </cell>
          <cell r="D17" t="str">
            <v>20236182119</v>
          </cell>
          <cell r="E17" t="str">
            <v>河南</v>
          </cell>
          <cell r="F17" t="str">
            <v>女</v>
          </cell>
        </row>
        <row r="18">
          <cell r="C18" t="str">
            <v>肖慧颖</v>
          </cell>
          <cell r="D18" t="str">
            <v>20236182129</v>
          </cell>
          <cell r="E18" t="str">
            <v>河南</v>
          </cell>
          <cell r="F18" t="str">
            <v>女</v>
          </cell>
        </row>
        <row r="19">
          <cell r="C19" t="str">
            <v>吕嘉怡</v>
          </cell>
          <cell r="D19" t="str">
            <v>20236182191</v>
          </cell>
          <cell r="E19" t="str">
            <v>河南</v>
          </cell>
          <cell r="F19" t="str">
            <v>女</v>
          </cell>
        </row>
        <row r="20">
          <cell r="C20" t="str">
            <v>赖昱璇</v>
          </cell>
          <cell r="D20" t="str">
            <v>20236182178</v>
          </cell>
          <cell r="E20" t="str">
            <v>河南</v>
          </cell>
          <cell r="F20" t="str">
            <v>女</v>
          </cell>
        </row>
        <row r="21">
          <cell r="C21" t="str">
            <v>邹云徽</v>
          </cell>
          <cell r="D21" t="str">
            <v>20236182149</v>
          </cell>
          <cell r="E21" t="str">
            <v>河南</v>
          </cell>
          <cell r="F21" t="str">
            <v>女</v>
          </cell>
        </row>
        <row r="22">
          <cell r="C22" t="str">
            <v>曾思远</v>
          </cell>
          <cell r="D22" t="str">
            <v>20236182089</v>
          </cell>
          <cell r="E22" t="str">
            <v>河南</v>
          </cell>
          <cell r="F22" t="str">
            <v>男</v>
          </cell>
        </row>
        <row r="23">
          <cell r="C23" t="str">
            <v>徐莉滢</v>
          </cell>
          <cell r="D23" t="str">
            <v>20236182002</v>
          </cell>
          <cell r="E23" t="str">
            <v>河南</v>
          </cell>
          <cell r="F23" t="str">
            <v>女</v>
          </cell>
        </row>
        <row r="24">
          <cell r="C24" t="str">
            <v>钟妍喆</v>
          </cell>
          <cell r="D24" t="str">
            <v>20236182116</v>
          </cell>
          <cell r="E24" t="str">
            <v>河南</v>
          </cell>
          <cell r="F24" t="str">
            <v>女</v>
          </cell>
        </row>
        <row r="25">
          <cell r="C25" t="str">
            <v>曾嘉燕</v>
          </cell>
          <cell r="D25" t="str">
            <v>20236182120</v>
          </cell>
          <cell r="E25" t="str">
            <v>河南</v>
          </cell>
          <cell r="F25" t="str">
            <v>女</v>
          </cell>
        </row>
        <row r="26">
          <cell r="C26" t="str">
            <v>卢梓瑶</v>
          </cell>
          <cell r="D26" t="str">
            <v>20236182133</v>
          </cell>
          <cell r="E26" t="str">
            <v>河南</v>
          </cell>
          <cell r="F26" t="str">
            <v>女</v>
          </cell>
        </row>
        <row r="27">
          <cell r="C27" t="str">
            <v>邹倩倩</v>
          </cell>
          <cell r="D27" t="str">
            <v>20236182164</v>
          </cell>
          <cell r="E27" t="str">
            <v>河南</v>
          </cell>
          <cell r="F27" t="str">
            <v>女</v>
          </cell>
        </row>
        <row r="28">
          <cell r="C28" t="str">
            <v>黄伟怡</v>
          </cell>
          <cell r="D28" t="str">
            <v>20236182170</v>
          </cell>
          <cell r="E28" t="str">
            <v>河南</v>
          </cell>
          <cell r="F28" t="str">
            <v>女</v>
          </cell>
        </row>
        <row r="29">
          <cell r="C29" t="str">
            <v>严少鹏</v>
          </cell>
          <cell r="D29" t="str">
            <v>20236182025</v>
          </cell>
          <cell r="E29" t="str">
            <v>河南</v>
          </cell>
          <cell r="F29" t="str">
            <v>男</v>
          </cell>
        </row>
        <row r="30">
          <cell r="C30" t="str">
            <v>彭奇超</v>
          </cell>
          <cell r="D30" t="str">
            <v>20236182042</v>
          </cell>
          <cell r="E30" t="str">
            <v>河南</v>
          </cell>
          <cell r="F30" t="str">
            <v>男</v>
          </cell>
        </row>
        <row r="31">
          <cell r="C31" t="str">
            <v>黄舒婷</v>
          </cell>
          <cell r="D31" t="str">
            <v>20236182093</v>
          </cell>
          <cell r="E31" t="str">
            <v>河南</v>
          </cell>
          <cell r="F31" t="str">
            <v>女</v>
          </cell>
        </row>
        <row r="32">
          <cell r="C32" t="str">
            <v>李彤</v>
          </cell>
          <cell r="D32" t="str">
            <v>20236182095</v>
          </cell>
          <cell r="E32" t="str">
            <v>河南</v>
          </cell>
          <cell r="F32" t="str">
            <v>女</v>
          </cell>
        </row>
        <row r="33">
          <cell r="C33" t="str">
            <v>凌丽萍</v>
          </cell>
          <cell r="D33" t="str">
            <v>20236182103</v>
          </cell>
          <cell r="E33" t="str">
            <v>河南</v>
          </cell>
          <cell r="F33" t="str">
            <v>女</v>
          </cell>
        </row>
        <row r="34">
          <cell r="C34" t="str">
            <v>罗翔</v>
          </cell>
          <cell r="D34" t="str">
            <v>20236182010</v>
          </cell>
          <cell r="E34" t="str">
            <v>河南</v>
          </cell>
          <cell r="F34" t="str">
            <v>男</v>
          </cell>
        </row>
        <row r="35">
          <cell r="C35" t="str">
            <v>黄淑琪</v>
          </cell>
          <cell r="D35" t="str">
            <v>20236182028</v>
          </cell>
          <cell r="E35" t="str">
            <v>河南</v>
          </cell>
          <cell r="F35" t="str">
            <v>女</v>
          </cell>
        </row>
        <row r="36">
          <cell r="C36" t="str">
            <v>任学斌</v>
          </cell>
          <cell r="D36" t="str">
            <v>20236182086</v>
          </cell>
          <cell r="E36" t="str">
            <v>河南</v>
          </cell>
          <cell r="F36" t="str">
            <v>男</v>
          </cell>
        </row>
        <row r="37">
          <cell r="C37" t="str">
            <v>王惠娴</v>
          </cell>
          <cell r="D37" t="str">
            <v>20236182029</v>
          </cell>
          <cell r="E37" t="str">
            <v>河南</v>
          </cell>
          <cell r="F37" t="str">
            <v>女</v>
          </cell>
        </row>
        <row r="38">
          <cell r="C38" t="str">
            <v>刁宇航</v>
          </cell>
          <cell r="D38" t="str">
            <v>20236182083</v>
          </cell>
          <cell r="E38" t="str">
            <v>河南</v>
          </cell>
          <cell r="F38" t="str">
            <v>男</v>
          </cell>
        </row>
        <row r="39">
          <cell r="C39" t="str">
            <v>方慕玲</v>
          </cell>
          <cell r="D39" t="str">
            <v>20236182094</v>
          </cell>
          <cell r="E39" t="str">
            <v>河南</v>
          </cell>
          <cell r="F39" t="str">
            <v>女</v>
          </cell>
        </row>
        <row r="40">
          <cell r="C40" t="str">
            <v>陈嘉妍</v>
          </cell>
          <cell r="D40" t="str">
            <v>20236182136</v>
          </cell>
          <cell r="E40" t="str">
            <v>河南</v>
          </cell>
          <cell r="F40" t="str">
            <v>女</v>
          </cell>
        </row>
        <row r="41">
          <cell r="C41" t="str">
            <v>黄成芳</v>
          </cell>
          <cell r="D41" t="str">
            <v>20236182106</v>
          </cell>
          <cell r="E41" t="str">
            <v>河南</v>
          </cell>
          <cell r="F41" t="str">
            <v>女</v>
          </cell>
        </row>
        <row r="42">
          <cell r="C42" t="str">
            <v>朱景怡</v>
          </cell>
          <cell r="D42" t="str">
            <v>20236182200</v>
          </cell>
          <cell r="E42" t="str">
            <v>河南</v>
          </cell>
          <cell r="F42" t="str">
            <v>女</v>
          </cell>
        </row>
        <row r="43">
          <cell r="C43" t="str">
            <v>郑曼芬</v>
          </cell>
          <cell r="D43" t="str">
            <v>20236182206</v>
          </cell>
          <cell r="E43" t="str">
            <v>河南</v>
          </cell>
          <cell r="F43" t="str">
            <v>女</v>
          </cell>
        </row>
        <row r="44">
          <cell r="C44" t="str">
            <v>梁海燕</v>
          </cell>
          <cell r="D44" t="str">
            <v>20236182014</v>
          </cell>
          <cell r="E44" t="str">
            <v>河南</v>
          </cell>
          <cell r="F44" t="str">
            <v>女</v>
          </cell>
        </row>
        <row r="45">
          <cell r="C45" t="str">
            <v>周观发</v>
          </cell>
          <cell r="D45" t="str">
            <v>20236182056</v>
          </cell>
          <cell r="E45" t="str">
            <v>河南</v>
          </cell>
          <cell r="F45" t="str">
            <v>男</v>
          </cell>
        </row>
        <row r="46">
          <cell r="C46" t="str">
            <v>罗雪梅</v>
          </cell>
          <cell r="D46" t="str">
            <v>20236182099</v>
          </cell>
          <cell r="E46" t="str">
            <v>河南</v>
          </cell>
          <cell r="F46" t="str">
            <v>女</v>
          </cell>
        </row>
        <row r="47">
          <cell r="C47" t="str">
            <v>廖倩莹</v>
          </cell>
          <cell r="D47" t="str">
            <v>20236182007</v>
          </cell>
          <cell r="E47" t="str">
            <v>河南</v>
          </cell>
          <cell r="F47" t="str">
            <v>女</v>
          </cell>
        </row>
        <row r="48">
          <cell r="C48" t="str">
            <v>北凭风</v>
          </cell>
          <cell r="D48" t="str">
            <v>20236182197</v>
          </cell>
          <cell r="E48" t="str">
            <v>河南</v>
          </cell>
          <cell r="F48" t="str">
            <v>女</v>
          </cell>
        </row>
        <row r="49">
          <cell r="C49" t="str">
            <v>黄伊倩</v>
          </cell>
          <cell r="D49" t="str">
            <v>20236182015</v>
          </cell>
          <cell r="E49" t="str">
            <v>河南</v>
          </cell>
          <cell r="F49" t="str">
            <v>女</v>
          </cell>
        </row>
        <row r="50">
          <cell r="C50" t="str">
            <v>杜依斯</v>
          </cell>
          <cell r="D50" t="str">
            <v>20236182109</v>
          </cell>
          <cell r="E50" t="str">
            <v>河南</v>
          </cell>
          <cell r="F50" t="str">
            <v>女</v>
          </cell>
        </row>
        <row r="51">
          <cell r="C51" t="str">
            <v>黄宇慧</v>
          </cell>
          <cell r="D51" t="str">
            <v>20236182188</v>
          </cell>
          <cell r="E51" t="str">
            <v>河南</v>
          </cell>
          <cell r="F51" t="str">
            <v>女</v>
          </cell>
        </row>
        <row r="52">
          <cell r="C52" t="str">
            <v>廖小燕</v>
          </cell>
          <cell r="D52" t="str">
            <v>20236182101</v>
          </cell>
          <cell r="E52" t="str">
            <v>河南</v>
          </cell>
          <cell r="F52" t="str">
            <v>女</v>
          </cell>
        </row>
        <row r="53">
          <cell r="C53" t="str">
            <v>黄美红</v>
          </cell>
          <cell r="D53" t="str">
            <v>20236182199</v>
          </cell>
          <cell r="E53" t="str">
            <v>河南</v>
          </cell>
          <cell r="F53" t="str">
            <v>女</v>
          </cell>
        </row>
        <row r="54">
          <cell r="C54" t="str">
            <v>黄春丽</v>
          </cell>
          <cell r="D54" t="str">
            <v>20236182203</v>
          </cell>
          <cell r="E54" t="str">
            <v>河南</v>
          </cell>
          <cell r="F54" t="str">
            <v>女</v>
          </cell>
        </row>
        <row r="55">
          <cell r="C55" t="str">
            <v>刘健欢</v>
          </cell>
          <cell r="D55" t="str">
            <v>20236182001</v>
          </cell>
          <cell r="E55" t="str">
            <v>河南</v>
          </cell>
          <cell r="F55" t="str">
            <v>女</v>
          </cell>
        </row>
        <row r="56">
          <cell r="C56" t="str">
            <v>陈诗婷</v>
          </cell>
          <cell r="D56" t="str">
            <v>20236182112</v>
          </cell>
          <cell r="E56" t="str">
            <v>河南</v>
          </cell>
          <cell r="F56" t="str">
            <v>女</v>
          </cell>
        </row>
        <row r="57">
          <cell r="C57" t="str">
            <v>练雪莹</v>
          </cell>
          <cell r="D57" t="str">
            <v>20236182131</v>
          </cell>
          <cell r="E57" t="str">
            <v>河南</v>
          </cell>
          <cell r="F57" t="str">
            <v>女</v>
          </cell>
        </row>
        <row r="58">
          <cell r="C58" t="str">
            <v>庄诗怡</v>
          </cell>
          <cell r="D58" t="str">
            <v>20236182159</v>
          </cell>
          <cell r="E58" t="str">
            <v>河南</v>
          </cell>
          <cell r="F58" t="str">
            <v>女</v>
          </cell>
        </row>
        <row r="59">
          <cell r="C59" t="str">
            <v>利启通</v>
          </cell>
          <cell r="D59" t="str">
            <v>20236182046</v>
          </cell>
          <cell r="E59" t="str">
            <v>河南</v>
          </cell>
          <cell r="F59" t="str">
            <v>男</v>
          </cell>
        </row>
        <row r="60">
          <cell r="C60" t="str">
            <v>叶裕诗</v>
          </cell>
          <cell r="D60">
            <v>20203010651</v>
          </cell>
          <cell r="E60" t="str">
            <v>华师</v>
          </cell>
          <cell r="F60" t="str">
            <v>女</v>
          </cell>
        </row>
        <row r="61">
          <cell r="C61" t="str">
            <v>茹成谦</v>
          </cell>
          <cell r="D61">
            <v>20203010013</v>
          </cell>
          <cell r="E61" t="str">
            <v>华师</v>
          </cell>
          <cell r="F61" t="str">
            <v>男</v>
          </cell>
        </row>
        <row r="62">
          <cell r="C62" t="str">
            <v>王玲</v>
          </cell>
          <cell r="D62">
            <v>20203010017</v>
          </cell>
          <cell r="E62" t="str">
            <v>华师</v>
          </cell>
          <cell r="F62" t="str">
            <v>女</v>
          </cell>
        </row>
        <row r="63">
          <cell r="C63" t="str">
            <v>刘子溢</v>
          </cell>
          <cell r="D63">
            <v>20203010026</v>
          </cell>
          <cell r="E63" t="str">
            <v>华师</v>
          </cell>
          <cell r="F63" t="str">
            <v>女</v>
          </cell>
        </row>
        <row r="64">
          <cell r="C64" t="str">
            <v>陈泽敏</v>
          </cell>
          <cell r="D64">
            <v>20203010447</v>
          </cell>
          <cell r="E64" t="str">
            <v>华师</v>
          </cell>
          <cell r="F64" t="str">
            <v>女</v>
          </cell>
        </row>
        <row r="65">
          <cell r="C65" t="str">
            <v>郭楚楚</v>
          </cell>
          <cell r="D65">
            <v>20203010543</v>
          </cell>
          <cell r="E65" t="str">
            <v>华师</v>
          </cell>
          <cell r="F65" t="str">
            <v>女</v>
          </cell>
        </row>
        <row r="66">
          <cell r="C66" t="str">
            <v>何俐利</v>
          </cell>
          <cell r="D66">
            <v>20203011133</v>
          </cell>
          <cell r="E66" t="str">
            <v>华师</v>
          </cell>
          <cell r="F66" t="str">
            <v>女</v>
          </cell>
        </row>
        <row r="67">
          <cell r="C67" t="str">
            <v>廖文青</v>
          </cell>
          <cell r="D67">
            <v>20203010019</v>
          </cell>
          <cell r="E67" t="str">
            <v>华师</v>
          </cell>
          <cell r="F67" t="str">
            <v>女</v>
          </cell>
        </row>
        <row r="68">
          <cell r="C68" t="str">
            <v>杨惠钰</v>
          </cell>
          <cell r="D68">
            <v>20203010012</v>
          </cell>
          <cell r="E68" t="str">
            <v>华师</v>
          </cell>
          <cell r="F68" t="str">
            <v>女</v>
          </cell>
        </row>
        <row r="69">
          <cell r="C69" t="str">
            <v>梁子彬</v>
          </cell>
          <cell r="D69">
            <v>20203010968</v>
          </cell>
          <cell r="E69" t="str">
            <v>华师</v>
          </cell>
          <cell r="F69" t="str">
            <v>女</v>
          </cell>
        </row>
        <row r="70">
          <cell r="C70" t="str">
            <v>曾环周</v>
          </cell>
          <cell r="D70">
            <v>20203011162</v>
          </cell>
          <cell r="E70" t="str">
            <v>华师</v>
          </cell>
          <cell r="F70" t="str">
            <v>男</v>
          </cell>
        </row>
        <row r="71">
          <cell r="C71" t="str">
            <v>温旭莲</v>
          </cell>
          <cell r="D71">
            <v>20203010699</v>
          </cell>
          <cell r="E71" t="str">
            <v>华师</v>
          </cell>
          <cell r="F71" t="str">
            <v>女</v>
          </cell>
        </row>
        <row r="72">
          <cell r="C72" t="str">
            <v>林妙燕</v>
          </cell>
          <cell r="D72">
            <v>20203010835</v>
          </cell>
          <cell r="E72" t="str">
            <v>华师</v>
          </cell>
          <cell r="F72" t="str">
            <v>女</v>
          </cell>
        </row>
        <row r="73">
          <cell r="C73" t="str">
            <v>黎兰芳</v>
          </cell>
          <cell r="D73">
            <v>20203010919</v>
          </cell>
          <cell r="E73" t="str">
            <v>华师</v>
          </cell>
          <cell r="F73" t="str">
            <v>女</v>
          </cell>
        </row>
        <row r="74">
          <cell r="C74" t="str">
            <v>赖芳菲</v>
          </cell>
          <cell r="D74">
            <v>20203010918</v>
          </cell>
          <cell r="E74" t="str">
            <v>华师</v>
          </cell>
          <cell r="F74" t="str">
            <v>女</v>
          </cell>
        </row>
        <row r="75">
          <cell r="C75" t="str">
            <v>叶帅雄</v>
          </cell>
          <cell r="D75">
            <v>20203010924</v>
          </cell>
          <cell r="E75" t="str">
            <v>华师</v>
          </cell>
          <cell r="F75" t="str">
            <v>男</v>
          </cell>
        </row>
        <row r="76">
          <cell r="C76" t="str">
            <v>赖伟选</v>
          </cell>
          <cell r="D76">
            <v>20203011021</v>
          </cell>
          <cell r="E76" t="str">
            <v>华师</v>
          </cell>
          <cell r="F76" t="str">
            <v>男</v>
          </cell>
        </row>
        <row r="77">
          <cell r="C77" t="str">
            <v>钟小燕</v>
          </cell>
          <cell r="D77">
            <v>20203011082</v>
          </cell>
          <cell r="E77" t="str">
            <v>华师</v>
          </cell>
          <cell r="F77" t="str">
            <v>女</v>
          </cell>
        </row>
        <row r="78">
          <cell r="C78" t="str">
            <v>李小慧</v>
          </cell>
          <cell r="D78">
            <v>20203010923</v>
          </cell>
          <cell r="E78" t="str">
            <v>华师</v>
          </cell>
          <cell r="F78" t="str">
            <v>女</v>
          </cell>
        </row>
        <row r="79">
          <cell r="C79" t="str">
            <v>邹明珠</v>
          </cell>
          <cell r="D79">
            <v>20203010921</v>
          </cell>
          <cell r="E79" t="str">
            <v>华师</v>
          </cell>
          <cell r="F79" t="str">
            <v>女</v>
          </cell>
        </row>
        <row r="80">
          <cell r="C80" t="str">
            <v>卢睿</v>
          </cell>
          <cell r="D80">
            <v>20203010452</v>
          </cell>
          <cell r="E80" t="str">
            <v>华师</v>
          </cell>
          <cell r="F80" t="str">
            <v>女</v>
          </cell>
        </row>
        <row r="81">
          <cell r="C81" t="str">
            <v>刘文清</v>
          </cell>
          <cell r="D81">
            <v>20203010818</v>
          </cell>
          <cell r="E81" t="str">
            <v>华师</v>
          </cell>
          <cell r="F81" t="str">
            <v>女</v>
          </cell>
        </row>
        <row r="82">
          <cell r="C82" t="str">
            <v>钟妮</v>
          </cell>
          <cell r="D82">
            <v>20203010891</v>
          </cell>
          <cell r="E82" t="str">
            <v>华师</v>
          </cell>
          <cell r="F82" t="str">
            <v>女</v>
          </cell>
        </row>
        <row r="83">
          <cell r="C83" t="str">
            <v>陈飞龙</v>
          </cell>
          <cell r="D83">
            <v>20203010925</v>
          </cell>
          <cell r="E83" t="str">
            <v>华师</v>
          </cell>
          <cell r="F83" t="str">
            <v>男</v>
          </cell>
        </row>
        <row r="84">
          <cell r="C84" t="str">
            <v>叶春红</v>
          </cell>
          <cell r="D84">
            <v>20203010694</v>
          </cell>
          <cell r="E84" t="str">
            <v>华师</v>
          </cell>
          <cell r="F84" t="str">
            <v>女</v>
          </cell>
        </row>
        <row r="85">
          <cell r="C85" t="str">
            <v>郭冰娜</v>
          </cell>
          <cell r="D85">
            <v>20203010462</v>
          </cell>
          <cell r="E85" t="str">
            <v>华师</v>
          </cell>
          <cell r="F85" t="str">
            <v>女</v>
          </cell>
        </row>
        <row r="86">
          <cell r="C86" t="str">
            <v>张露</v>
          </cell>
          <cell r="D86">
            <v>20203010451</v>
          </cell>
          <cell r="E86" t="str">
            <v>华师</v>
          </cell>
          <cell r="F86" t="str">
            <v>女</v>
          </cell>
        </row>
        <row r="87">
          <cell r="C87" t="str">
            <v>钟素红</v>
          </cell>
          <cell r="D87">
            <v>20203010386</v>
          </cell>
          <cell r="E87" t="str">
            <v>华师</v>
          </cell>
          <cell r="F87" t="str">
            <v>女</v>
          </cell>
        </row>
        <row r="88">
          <cell r="C88" t="str">
            <v>李子轩</v>
          </cell>
          <cell r="D88">
            <v>20203010089</v>
          </cell>
          <cell r="E88" t="str">
            <v>华师</v>
          </cell>
          <cell r="F88" t="str">
            <v>男</v>
          </cell>
        </row>
        <row r="89">
          <cell r="C89" t="str">
            <v>丘永鑫</v>
          </cell>
          <cell r="D89">
            <v>20203010016</v>
          </cell>
          <cell r="E89" t="str">
            <v>华师</v>
          </cell>
          <cell r="F89" t="str">
            <v>男</v>
          </cell>
        </row>
        <row r="90">
          <cell r="C90" t="str">
            <v>张林芳</v>
          </cell>
          <cell r="D90">
            <v>20203010018</v>
          </cell>
          <cell r="E90" t="str">
            <v>华师</v>
          </cell>
          <cell r="F90" t="str">
            <v>女</v>
          </cell>
        </row>
        <row r="91">
          <cell r="C91" t="str">
            <v>肖华</v>
          </cell>
          <cell r="D91">
            <v>20203010021</v>
          </cell>
          <cell r="E91" t="str">
            <v>华师</v>
          </cell>
          <cell r="F91" t="str">
            <v>男</v>
          </cell>
        </row>
        <row r="92">
          <cell r="C92" t="str">
            <v>刘艳</v>
          </cell>
          <cell r="D92">
            <v>20203010023</v>
          </cell>
          <cell r="E92" t="str">
            <v>华师</v>
          </cell>
          <cell r="F92" t="str">
            <v>女</v>
          </cell>
        </row>
        <row r="93">
          <cell r="C93" t="str">
            <v>钟美其</v>
          </cell>
          <cell r="D93">
            <v>20203010606</v>
          </cell>
          <cell r="E93" t="str">
            <v>华师</v>
          </cell>
          <cell r="F93" t="str">
            <v>女</v>
          </cell>
        </row>
        <row r="94">
          <cell r="C94" t="str">
            <v>诸芹芹</v>
          </cell>
          <cell r="D94">
            <v>20203010598</v>
          </cell>
          <cell r="E94" t="str">
            <v>华师</v>
          </cell>
          <cell r="F94" t="str">
            <v>女</v>
          </cell>
        </row>
        <row r="95">
          <cell r="C95" t="str">
            <v>黄鸿发</v>
          </cell>
          <cell r="D95">
            <v>20203010490</v>
          </cell>
          <cell r="E95" t="str">
            <v>华师</v>
          </cell>
          <cell r="F95" t="str">
            <v>男</v>
          </cell>
        </row>
        <row r="96">
          <cell r="C96" t="str">
            <v>黄琪珊</v>
          </cell>
          <cell r="D96">
            <v>20203010482</v>
          </cell>
          <cell r="E96" t="str">
            <v>华师</v>
          </cell>
          <cell r="F96" t="str">
            <v>女</v>
          </cell>
        </row>
        <row r="97">
          <cell r="C97" t="str">
            <v>钟文菲</v>
          </cell>
          <cell r="D97">
            <v>20203010574</v>
          </cell>
          <cell r="E97" t="str">
            <v>华师</v>
          </cell>
          <cell r="F97" t="str">
            <v>女</v>
          </cell>
        </row>
        <row r="98">
          <cell r="C98" t="str">
            <v>袁伟豪</v>
          </cell>
          <cell r="D98">
            <v>20203010493</v>
          </cell>
          <cell r="E98" t="str">
            <v>华师</v>
          </cell>
          <cell r="F98" t="str">
            <v>男</v>
          </cell>
        </row>
        <row r="99">
          <cell r="C99" t="str">
            <v>刘连桦</v>
          </cell>
          <cell r="D99">
            <v>20203010385</v>
          </cell>
          <cell r="E99" t="str">
            <v>华师</v>
          </cell>
          <cell r="F99" t="str">
            <v>女</v>
          </cell>
        </row>
        <row r="100">
          <cell r="C100" t="str">
            <v>江妙芬</v>
          </cell>
          <cell r="D100">
            <v>20203010878</v>
          </cell>
          <cell r="E100" t="str">
            <v>华师</v>
          </cell>
          <cell r="F100" t="str">
            <v>女</v>
          </cell>
        </row>
        <row r="101">
          <cell r="C101" t="str">
            <v>梅雪婷</v>
          </cell>
          <cell r="D101">
            <v>20203010458</v>
          </cell>
          <cell r="E101" t="str">
            <v>华师</v>
          </cell>
          <cell r="F101" t="str">
            <v>女</v>
          </cell>
        </row>
        <row r="102">
          <cell r="C102" t="str">
            <v>陈程</v>
          </cell>
          <cell r="D102">
            <v>20203010035</v>
          </cell>
          <cell r="E102" t="str">
            <v>华师</v>
          </cell>
          <cell r="F102" t="str">
            <v>男</v>
          </cell>
        </row>
        <row r="103">
          <cell r="C103" t="str">
            <v>戴金敏</v>
          </cell>
          <cell r="D103">
            <v>20203010137</v>
          </cell>
          <cell r="E103" t="str">
            <v>华师</v>
          </cell>
          <cell r="F103" t="str">
            <v>女</v>
          </cell>
        </row>
        <row r="104">
          <cell r="C104" t="str">
            <v>何婉烁</v>
          </cell>
          <cell r="D104">
            <v>20203010603</v>
          </cell>
          <cell r="E104" t="str">
            <v>华师</v>
          </cell>
          <cell r="F104" t="str">
            <v>女</v>
          </cell>
        </row>
        <row r="105">
          <cell r="C105" t="str">
            <v>李敏仪</v>
          </cell>
          <cell r="D105">
            <v>20203010609</v>
          </cell>
          <cell r="E105" t="str">
            <v>华师</v>
          </cell>
          <cell r="F105" t="str">
            <v>女</v>
          </cell>
        </row>
        <row r="106">
          <cell r="C106" t="str">
            <v>黄佳佳</v>
          </cell>
          <cell r="D106">
            <v>20203011049</v>
          </cell>
          <cell r="E106" t="str">
            <v>华师</v>
          </cell>
          <cell r="F106" t="str">
            <v>女</v>
          </cell>
        </row>
        <row r="107">
          <cell r="C107" t="str">
            <v>黄秋霞</v>
          </cell>
          <cell r="D107">
            <v>20203011121</v>
          </cell>
          <cell r="E107" t="str">
            <v>华师</v>
          </cell>
          <cell r="F107" t="str">
            <v>女</v>
          </cell>
        </row>
        <row r="108">
          <cell r="C108" t="str">
            <v>张媛媛</v>
          </cell>
          <cell r="D108">
            <v>20203010038</v>
          </cell>
          <cell r="E108" t="str">
            <v>华师</v>
          </cell>
          <cell r="F108" t="str">
            <v>女</v>
          </cell>
        </row>
        <row r="109">
          <cell r="C109" t="str">
            <v>洪双跃</v>
          </cell>
          <cell r="D109">
            <v>20203010059</v>
          </cell>
          <cell r="E109" t="str">
            <v>华师</v>
          </cell>
          <cell r="F109" t="str">
            <v>女</v>
          </cell>
        </row>
        <row r="110">
          <cell r="C110" t="str">
            <v>郭泽琪</v>
          </cell>
          <cell r="D110">
            <v>20203010074</v>
          </cell>
          <cell r="E110" t="str">
            <v>华师</v>
          </cell>
          <cell r="F110" t="str">
            <v>女</v>
          </cell>
        </row>
        <row r="111">
          <cell r="C111" t="str">
            <v>吴敏欣</v>
          </cell>
          <cell r="D111">
            <v>20203010174</v>
          </cell>
          <cell r="E111" t="str">
            <v>华师</v>
          </cell>
          <cell r="F111" t="str">
            <v>女</v>
          </cell>
        </row>
        <row r="112">
          <cell r="C112" t="str">
            <v>吴以峰</v>
          </cell>
          <cell r="D112">
            <v>20203010143</v>
          </cell>
          <cell r="E112" t="str">
            <v>华师</v>
          </cell>
          <cell r="F112" t="str">
            <v>男</v>
          </cell>
        </row>
        <row r="113">
          <cell r="C113" t="str">
            <v>廖凯文</v>
          </cell>
          <cell r="D113">
            <v>20203010221</v>
          </cell>
          <cell r="E113" t="str">
            <v>华师</v>
          </cell>
          <cell r="F113" t="str">
            <v>男</v>
          </cell>
        </row>
        <row r="114">
          <cell r="C114" t="str">
            <v>陈莹莹</v>
          </cell>
          <cell r="D114">
            <v>20203010006</v>
          </cell>
          <cell r="E114" t="str">
            <v>华师</v>
          </cell>
          <cell r="F114" t="str">
            <v>女</v>
          </cell>
        </row>
        <row r="115">
          <cell r="C115" t="str">
            <v>陆怡静</v>
          </cell>
          <cell r="D115">
            <v>20203010001</v>
          </cell>
          <cell r="E115" t="str">
            <v>华师</v>
          </cell>
          <cell r="F115" t="str">
            <v>女</v>
          </cell>
        </row>
        <row r="116">
          <cell r="C116" t="str">
            <v>郑楚珊</v>
          </cell>
          <cell r="D116">
            <v>20203010316</v>
          </cell>
          <cell r="E116" t="str">
            <v>华师</v>
          </cell>
          <cell r="F116" t="str">
            <v>女</v>
          </cell>
        </row>
        <row r="117">
          <cell r="C117" t="str">
            <v>黄洁纯</v>
          </cell>
          <cell r="D117">
            <v>20203010345</v>
          </cell>
          <cell r="E117" t="str">
            <v>华师</v>
          </cell>
          <cell r="F117" t="str">
            <v>女</v>
          </cell>
        </row>
        <row r="118">
          <cell r="C118" t="str">
            <v>高捷</v>
          </cell>
          <cell r="D118">
            <v>20203010353</v>
          </cell>
          <cell r="E118" t="str">
            <v>华师</v>
          </cell>
          <cell r="F118" t="str">
            <v>女</v>
          </cell>
        </row>
        <row r="119">
          <cell r="C119" t="str">
            <v>陈梓玲</v>
          </cell>
          <cell r="D119">
            <v>20203010560</v>
          </cell>
          <cell r="E119" t="str">
            <v>华师</v>
          </cell>
          <cell r="F119" t="str">
            <v>女</v>
          </cell>
        </row>
        <row r="120">
          <cell r="C120" t="str">
            <v>李阳萍</v>
          </cell>
          <cell r="D120">
            <v>20203010796</v>
          </cell>
          <cell r="E120" t="str">
            <v>华师</v>
          </cell>
          <cell r="F120" t="str">
            <v>女</v>
          </cell>
        </row>
        <row r="121">
          <cell r="C121" t="str">
            <v>高雅洁</v>
          </cell>
          <cell r="D121">
            <v>20203010787</v>
          </cell>
          <cell r="E121" t="str">
            <v>华师</v>
          </cell>
          <cell r="F121" t="str">
            <v>女</v>
          </cell>
        </row>
        <row r="122">
          <cell r="C122" t="str">
            <v>曾维宜</v>
          </cell>
          <cell r="D122">
            <v>20203010724</v>
          </cell>
          <cell r="E122" t="str">
            <v>华师</v>
          </cell>
          <cell r="F122" t="str">
            <v>女</v>
          </cell>
        </row>
        <row r="123">
          <cell r="C123" t="str">
            <v>方文燕</v>
          </cell>
          <cell r="D123">
            <v>20203010808</v>
          </cell>
          <cell r="E123" t="str">
            <v>华师</v>
          </cell>
          <cell r="F123" t="str">
            <v>女</v>
          </cell>
        </row>
        <row r="124">
          <cell r="C124" t="str">
            <v>陈姿旭</v>
          </cell>
          <cell r="D124">
            <v>20203010122</v>
          </cell>
          <cell r="E124" t="str">
            <v>华师</v>
          </cell>
          <cell r="F124" t="str">
            <v>女</v>
          </cell>
        </row>
        <row r="125">
          <cell r="C125" t="str">
            <v>林丽霞</v>
          </cell>
          <cell r="D125">
            <v>20203010182</v>
          </cell>
          <cell r="E125" t="str">
            <v>华师</v>
          </cell>
          <cell r="F125" t="str">
            <v>女</v>
          </cell>
        </row>
        <row r="126">
          <cell r="C126" t="str">
            <v>黄嫚</v>
          </cell>
          <cell r="D126">
            <v>20203010232</v>
          </cell>
          <cell r="E126" t="str">
            <v>华师</v>
          </cell>
          <cell r="F126" t="str">
            <v>女</v>
          </cell>
        </row>
        <row r="127">
          <cell r="C127" t="str">
            <v>陈晓仪</v>
          </cell>
          <cell r="D127">
            <v>20203010362</v>
          </cell>
          <cell r="E127" t="str">
            <v>华师</v>
          </cell>
          <cell r="F127" t="str">
            <v>女</v>
          </cell>
        </row>
        <row r="128">
          <cell r="C128" t="str">
            <v>石静梅</v>
          </cell>
          <cell r="D128">
            <v>20203010379</v>
          </cell>
          <cell r="E128" t="str">
            <v>华师</v>
          </cell>
          <cell r="F128" t="str">
            <v>女</v>
          </cell>
        </row>
        <row r="129">
          <cell r="C129" t="str">
            <v>谢林怡</v>
          </cell>
          <cell r="D129">
            <v>20203010920</v>
          </cell>
          <cell r="E129" t="str">
            <v>华师</v>
          </cell>
          <cell r="F129" t="str">
            <v>女</v>
          </cell>
        </row>
        <row r="130">
          <cell r="C130" t="str">
            <v>马意婷</v>
          </cell>
          <cell r="D130">
            <v>20203010990</v>
          </cell>
          <cell r="E130" t="str">
            <v>华师</v>
          </cell>
          <cell r="F130" t="str">
            <v>女</v>
          </cell>
        </row>
        <row r="131">
          <cell r="C131" t="str">
            <v>周晓莹</v>
          </cell>
          <cell r="D131">
            <v>20203011102</v>
          </cell>
          <cell r="E131" t="str">
            <v>华师</v>
          </cell>
          <cell r="F131" t="str">
            <v>女</v>
          </cell>
        </row>
        <row r="132">
          <cell r="C132" t="str">
            <v>李尔薇</v>
          </cell>
          <cell r="D132">
            <v>20203010527</v>
          </cell>
          <cell r="E132" t="str">
            <v>华师</v>
          </cell>
          <cell r="F132" t="str">
            <v>女</v>
          </cell>
        </row>
        <row r="133">
          <cell r="C133" t="str">
            <v>刘昕</v>
          </cell>
          <cell r="D133">
            <v>20203010890</v>
          </cell>
          <cell r="E133" t="str">
            <v>华师</v>
          </cell>
          <cell r="F133" t="str">
            <v>女</v>
          </cell>
        </row>
        <row r="134">
          <cell r="C134" t="str">
            <v>李艳</v>
          </cell>
          <cell r="D134" t="str">
            <v>20236161092</v>
          </cell>
          <cell r="E134" t="str">
            <v>陕西</v>
          </cell>
          <cell r="F134" t="str">
            <v>女</v>
          </cell>
        </row>
        <row r="135">
          <cell r="C135" t="str">
            <v>谢思淇</v>
          </cell>
          <cell r="D135" t="str">
            <v>20236161110</v>
          </cell>
          <cell r="E135" t="str">
            <v>陕西</v>
          </cell>
          <cell r="F135" t="str">
            <v>女</v>
          </cell>
        </row>
        <row r="136">
          <cell r="C136" t="str">
            <v>张文坚</v>
          </cell>
          <cell r="D136" t="str">
            <v>20236161068</v>
          </cell>
          <cell r="E136" t="str">
            <v>陕西</v>
          </cell>
          <cell r="F136" t="str">
            <v>男</v>
          </cell>
        </row>
        <row r="137">
          <cell r="C137" t="str">
            <v>曾清</v>
          </cell>
          <cell r="D137" t="str">
            <v>20236161115</v>
          </cell>
          <cell r="E137" t="str">
            <v>陕西</v>
          </cell>
          <cell r="F137" t="str">
            <v>女</v>
          </cell>
        </row>
        <row r="138">
          <cell r="C138" t="str">
            <v>刘玉晴</v>
          </cell>
          <cell r="D138" t="str">
            <v>20236161083</v>
          </cell>
          <cell r="E138" t="str">
            <v>陕西</v>
          </cell>
          <cell r="F138" t="str">
            <v>女</v>
          </cell>
        </row>
        <row r="139">
          <cell r="C139" t="str">
            <v>廖崇远</v>
          </cell>
          <cell r="D139" t="str">
            <v>20236161094</v>
          </cell>
          <cell r="E139" t="str">
            <v>陕西</v>
          </cell>
          <cell r="F139" t="str">
            <v>男</v>
          </cell>
        </row>
        <row r="140">
          <cell r="C140" t="str">
            <v>姚浩纯</v>
          </cell>
          <cell r="D140" t="str">
            <v>20236161085</v>
          </cell>
          <cell r="E140" t="str">
            <v>陕西</v>
          </cell>
          <cell r="F140" t="str">
            <v>女</v>
          </cell>
        </row>
        <row r="141">
          <cell r="C141" t="str">
            <v>吴祈思</v>
          </cell>
          <cell r="D141" t="str">
            <v>20236161098</v>
          </cell>
          <cell r="E141" t="str">
            <v>陕西</v>
          </cell>
          <cell r="F141" t="str">
            <v>女</v>
          </cell>
        </row>
        <row r="142">
          <cell r="C142" t="str">
            <v>张文城</v>
          </cell>
          <cell r="D142" t="str">
            <v>20236161070</v>
          </cell>
          <cell r="E142" t="str">
            <v>陕西</v>
          </cell>
          <cell r="F142" t="str">
            <v>男</v>
          </cell>
        </row>
        <row r="143">
          <cell r="C143" t="str">
            <v>陈奕彤</v>
          </cell>
          <cell r="D143" t="str">
            <v>20236161008</v>
          </cell>
          <cell r="E143" t="str">
            <v>陕西</v>
          </cell>
          <cell r="F143" t="str">
            <v>女</v>
          </cell>
        </row>
        <row r="144">
          <cell r="C144" t="str">
            <v>张文宙</v>
          </cell>
          <cell r="D144" t="str">
            <v>20236161011</v>
          </cell>
          <cell r="E144" t="str">
            <v>陕西</v>
          </cell>
          <cell r="F144" t="str">
            <v>男</v>
          </cell>
        </row>
        <row r="145">
          <cell r="C145" t="str">
            <v>李丹鸿</v>
          </cell>
          <cell r="D145" t="str">
            <v>20236161020</v>
          </cell>
          <cell r="E145" t="str">
            <v>陕西</v>
          </cell>
          <cell r="F145" t="str">
            <v>女</v>
          </cell>
        </row>
        <row r="146">
          <cell r="C146" t="str">
            <v>陈冰冰</v>
          </cell>
          <cell r="D146" t="str">
            <v>20236161027</v>
          </cell>
          <cell r="E146" t="str">
            <v>陕西</v>
          </cell>
          <cell r="F146" t="str">
            <v>女</v>
          </cell>
        </row>
        <row r="147">
          <cell r="C147" t="str">
            <v>郭志倬</v>
          </cell>
          <cell r="D147" t="str">
            <v>20236161046</v>
          </cell>
          <cell r="E147" t="str">
            <v>陕西</v>
          </cell>
          <cell r="F147" t="str">
            <v>男</v>
          </cell>
        </row>
        <row r="148">
          <cell r="C148" t="str">
            <v>陈德容</v>
          </cell>
          <cell r="D148" t="str">
            <v>20236161106</v>
          </cell>
          <cell r="E148" t="str">
            <v>陕西</v>
          </cell>
          <cell r="F148" t="str">
            <v>女</v>
          </cell>
        </row>
        <row r="149">
          <cell r="C149" t="str">
            <v>潘晨</v>
          </cell>
          <cell r="D149" t="str">
            <v>20236161056</v>
          </cell>
          <cell r="E149" t="str">
            <v>陕西</v>
          </cell>
          <cell r="F149" t="str">
            <v>女</v>
          </cell>
        </row>
        <row r="150">
          <cell r="C150" t="str">
            <v>邓弘科</v>
          </cell>
          <cell r="D150" t="str">
            <v>20236161066</v>
          </cell>
          <cell r="E150" t="str">
            <v>陕西</v>
          </cell>
          <cell r="F150" t="str">
            <v>男</v>
          </cell>
        </row>
        <row r="151">
          <cell r="C151" t="str">
            <v>翁泽广</v>
          </cell>
          <cell r="D151">
            <v>20236161001</v>
          </cell>
          <cell r="E151" t="str">
            <v>陕西</v>
          </cell>
          <cell r="F151" t="str">
            <v>男</v>
          </cell>
        </row>
        <row r="152">
          <cell r="C152" t="str">
            <v>余海新</v>
          </cell>
          <cell r="D152" t="str">
            <v>20236161004</v>
          </cell>
          <cell r="E152" t="str">
            <v>陕西</v>
          </cell>
          <cell r="F152" t="str">
            <v>男</v>
          </cell>
        </row>
        <row r="153">
          <cell r="C153" t="str">
            <v>邓孟阳</v>
          </cell>
          <cell r="D153" t="str">
            <v>20236161012</v>
          </cell>
          <cell r="E153" t="str">
            <v>陕西</v>
          </cell>
          <cell r="F153" t="str">
            <v>女</v>
          </cell>
        </row>
        <row r="154">
          <cell r="C154" t="str">
            <v>郑丽欣</v>
          </cell>
          <cell r="D154" t="str">
            <v>20236161017</v>
          </cell>
          <cell r="E154" t="str">
            <v>陕西</v>
          </cell>
          <cell r="F154" t="str">
            <v>女</v>
          </cell>
        </row>
        <row r="155">
          <cell r="C155" t="str">
            <v>蔡晓雯</v>
          </cell>
          <cell r="D155" t="str">
            <v>20236161023</v>
          </cell>
          <cell r="E155" t="str">
            <v>陕西</v>
          </cell>
          <cell r="F155" t="str">
            <v>女</v>
          </cell>
        </row>
        <row r="156">
          <cell r="C156" t="str">
            <v>邹君祥</v>
          </cell>
          <cell r="D156" t="str">
            <v>20236161040</v>
          </cell>
          <cell r="E156" t="str">
            <v>陕西</v>
          </cell>
          <cell r="F156" t="str">
            <v>男</v>
          </cell>
        </row>
        <row r="157">
          <cell r="C157" t="str">
            <v>陈广雄</v>
          </cell>
          <cell r="D157" t="str">
            <v>20236161047</v>
          </cell>
          <cell r="E157" t="str">
            <v>陕西</v>
          </cell>
          <cell r="F157" t="str">
            <v>男</v>
          </cell>
        </row>
        <row r="158">
          <cell r="C158" t="str">
            <v>钟志萍</v>
          </cell>
          <cell r="D158" t="str">
            <v>20236161051</v>
          </cell>
          <cell r="E158" t="str">
            <v>陕西</v>
          </cell>
          <cell r="F158" t="str">
            <v>女</v>
          </cell>
        </row>
        <row r="159">
          <cell r="C159" t="str">
            <v>陈一亮</v>
          </cell>
          <cell r="D159" t="str">
            <v>20236161058</v>
          </cell>
          <cell r="E159" t="str">
            <v>陕西</v>
          </cell>
          <cell r="F159" t="str">
            <v>女</v>
          </cell>
        </row>
        <row r="160">
          <cell r="C160" t="str">
            <v>苏晓娟</v>
          </cell>
          <cell r="D160" t="str">
            <v>20236161088</v>
          </cell>
          <cell r="E160" t="str">
            <v>陕西</v>
          </cell>
          <cell r="F160" t="str">
            <v>女</v>
          </cell>
        </row>
        <row r="161">
          <cell r="C161" t="str">
            <v>邱雅羚</v>
          </cell>
          <cell r="D161" t="str">
            <v>20236161086</v>
          </cell>
          <cell r="E161" t="str">
            <v>陕西</v>
          </cell>
          <cell r="F161" t="str">
            <v>女</v>
          </cell>
        </row>
        <row r="162">
          <cell r="C162" t="str">
            <v>吕秋娴</v>
          </cell>
          <cell r="D162" t="str">
            <v>20236161006</v>
          </cell>
          <cell r="E162" t="str">
            <v>陕西</v>
          </cell>
          <cell r="F162" t="str">
            <v>女</v>
          </cell>
        </row>
        <row r="163">
          <cell r="C163" t="str">
            <v>黄舒怡</v>
          </cell>
          <cell r="D163" t="str">
            <v>20236161010</v>
          </cell>
          <cell r="E163" t="str">
            <v>陕西</v>
          </cell>
          <cell r="F163" t="str">
            <v>女</v>
          </cell>
        </row>
        <row r="164">
          <cell r="C164" t="str">
            <v>张淇淇</v>
          </cell>
          <cell r="D164" t="str">
            <v>20236161019</v>
          </cell>
          <cell r="E164" t="str">
            <v>陕西</v>
          </cell>
          <cell r="F164" t="str">
            <v>女</v>
          </cell>
        </row>
        <row r="165">
          <cell r="C165" t="str">
            <v>田桢</v>
          </cell>
          <cell r="D165" t="str">
            <v>20236161029</v>
          </cell>
          <cell r="E165" t="str">
            <v>陕西</v>
          </cell>
          <cell r="F165" t="str">
            <v>女</v>
          </cell>
        </row>
        <row r="166">
          <cell r="C166" t="str">
            <v>曾家媚</v>
          </cell>
          <cell r="D166" t="str">
            <v>20236161041</v>
          </cell>
          <cell r="E166" t="str">
            <v>陕西</v>
          </cell>
          <cell r="F166" t="str">
            <v>女</v>
          </cell>
        </row>
        <row r="167">
          <cell r="C167" t="str">
            <v>吴锦浩</v>
          </cell>
          <cell r="D167" t="str">
            <v>20236161050</v>
          </cell>
          <cell r="E167" t="str">
            <v>陕西</v>
          </cell>
          <cell r="F167" t="str">
            <v>男</v>
          </cell>
        </row>
        <row r="168">
          <cell r="C168" t="str">
            <v>邱静</v>
          </cell>
          <cell r="D168" t="str">
            <v>20236161054</v>
          </cell>
          <cell r="E168" t="str">
            <v>陕西</v>
          </cell>
          <cell r="F168" t="str">
            <v>女</v>
          </cell>
        </row>
        <row r="169">
          <cell r="C169" t="str">
            <v>李文惠</v>
          </cell>
          <cell r="D169" t="str">
            <v>20236161060</v>
          </cell>
          <cell r="E169" t="str">
            <v>陕西</v>
          </cell>
          <cell r="F169" t="str">
            <v>女</v>
          </cell>
        </row>
        <row r="170">
          <cell r="C170" t="str">
            <v>张志远</v>
          </cell>
          <cell r="D170" t="str">
            <v>20236161116</v>
          </cell>
          <cell r="E170" t="str">
            <v>陕西</v>
          </cell>
          <cell r="F170" t="str">
            <v>男</v>
          </cell>
        </row>
        <row r="171">
          <cell r="C171" t="str">
            <v>揭倩雯</v>
          </cell>
          <cell r="D171" t="str">
            <v>20236161117</v>
          </cell>
          <cell r="E171" t="str">
            <v>陕西</v>
          </cell>
          <cell r="F171" t="str">
            <v>女</v>
          </cell>
        </row>
        <row r="172">
          <cell r="C172" t="str">
            <v>向若瑜</v>
          </cell>
          <cell r="D172" t="str">
            <v>20236161091</v>
          </cell>
          <cell r="E172" t="str">
            <v>陕西</v>
          </cell>
          <cell r="F172" t="str">
            <v>女</v>
          </cell>
        </row>
        <row r="173">
          <cell r="C173" t="str">
            <v>钟雨柔</v>
          </cell>
          <cell r="D173" t="str">
            <v>20236161097</v>
          </cell>
          <cell r="E173" t="str">
            <v>陕西</v>
          </cell>
          <cell r="F173" t="str">
            <v>女</v>
          </cell>
        </row>
        <row r="174">
          <cell r="C174" t="str">
            <v>缪钰颖</v>
          </cell>
          <cell r="D174" t="str">
            <v>20236161064</v>
          </cell>
          <cell r="E174" t="str">
            <v>陕西</v>
          </cell>
          <cell r="F174" t="str">
            <v>女</v>
          </cell>
        </row>
        <row r="175">
          <cell r="C175" t="str">
            <v>巫岑峰</v>
          </cell>
          <cell r="D175" t="str">
            <v>20236161075</v>
          </cell>
          <cell r="E175" t="str">
            <v>陕西</v>
          </cell>
          <cell r="F175" t="str">
            <v>男</v>
          </cell>
        </row>
        <row r="176">
          <cell r="C176" t="str">
            <v>洪高皋</v>
          </cell>
          <cell r="D176" t="str">
            <v>20236161076</v>
          </cell>
          <cell r="E176" t="str">
            <v>陕西</v>
          </cell>
          <cell r="F176" t="str">
            <v>男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拟聘用人员"/>
      <sheetName val="不定岗人员"/>
      <sheetName val="高校专场拟聘用人员名单（第一批）"/>
      <sheetName val="8.22交叶股--按学校"/>
      <sheetName val="8.22交叶股--按学科"/>
    </sheetNames>
    <sheetDataSet>
      <sheetData sheetId="0" refreshError="1"/>
      <sheetData sheetId="1" refreshError="1">
        <row r="561">
          <cell r="C561" t="str">
            <v>陈翠婷</v>
          </cell>
          <cell r="D561" t="str">
            <v>女</v>
          </cell>
        </row>
        <row r="562">
          <cell r="C562" t="str">
            <v>张美琴</v>
          </cell>
          <cell r="D562" t="str">
            <v>女</v>
          </cell>
        </row>
        <row r="563">
          <cell r="C563" t="str">
            <v>叶穗英</v>
          </cell>
          <cell r="D563" t="str">
            <v>女</v>
          </cell>
        </row>
        <row r="564">
          <cell r="C564" t="str">
            <v>谢慕楠</v>
          </cell>
          <cell r="D564" t="str">
            <v>女</v>
          </cell>
        </row>
        <row r="565">
          <cell r="C565" t="str">
            <v>李思思</v>
          </cell>
          <cell r="D565" t="str">
            <v>女</v>
          </cell>
        </row>
        <row r="566">
          <cell r="C566" t="str">
            <v>黄丽珊</v>
          </cell>
          <cell r="D566" t="str">
            <v>女</v>
          </cell>
        </row>
        <row r="567">
          <cell r="C567" t="str">
            <v>何颖慧</v>
          </cell>
          <cell r="D567" t="str">
            <v>女</v>
          </cell>
        </row>
        <row r="568">
          <cell r="C568" t="str">
            <v>黄海怡</v>
          </cell>
          <cell r="D568" t="str">
            <v>女</v>
          </cell>
        </row>
        <row r="569">
          <cell r="C569" t="str">
            <v>陈浩宇</v>
          </cell>
          <cell r="D569" t="str">
            <v>男</v>
          </cell>
        </row>
        <row r="570">
          <cell r="C570" t="str">
            <v>朱瀚基</v>
          </cell>
          <cell r="D570" t="str">
            <v>男</v>
          </cell>
        </row>
        <row r="571">
          <cell r="C571" t="str">
            <v>翟安盈</v>
          </cell>
          <cell r="D571" t="str">
            <v>女</v>
          </cell>
        </row>
        <row r="572">
          <cell r="C572" t="str">
            <v>梁带清</v>
          </cell>
          <cell r="D572" t="str">
            <v>女</v>
          </cell>
        </row>
        <row r="573">
          <cell r="C573" t="str">
            <v>姚建婷</v>
          </cell>
          <cell r="D573" t="str">
            <v>女</v>
          </cell>
        </row>
        <row r="574">
          <cell r="C574" t="str">
            <v>王国英</v>
          </cell>
          <cell r="D574" t="str">
            <v>女</v>
          </cell>
        </row>
        <row r="575">
          <cell r="C575" t="str">
            <v>黄祝英</v>
          </cell>
          <cell r="D575" t="str">
            <v>女</v>
          </cell>
        </row>
        <row r="576">
          <cell r="C576" t="str">
            <v>陈文娟</v>
          </cell>
          <cell r="D576" t="str">
            <v>女</v>
          </cell>
        </row>
        <row r="577">
          <cell r="C577" t="str">
            <v>胡笑仪</v>
          </cell>
          <cell r="D577" t="str">
            <v>女</v>
          </cell>
        </row>
        <row r="578">
          <cell r="C578" t="str">
            <v>朱汉英</v>
          </cell>
          <cell r="D578" t="str">
            <v>女</v>
          </cell>
        </row>
        <row r="579">
          <cell r="C579" t="str">
            <v>朱燕秋</v>
          </cell>
          <cell r="D579" t="str">
            <v>女</v>
          </cell>
        </row>
        <row r="580">
          <cell r="C580" t="str">
            <v>刘倩均</v>
          </cell>
          <cell r="D580" t="str">
            <v>女</v>
          </cell>
        </row>
        <row r="581">
          <cell r="C581" t="str">
            <v>林炳君</v>
          </cell>
          <cell r="D581" t="str">
            <v>男</v>
          </cell>
        </row>
        <row r="582">
          <cell r="C582" t="str">
            <v>庄鸿财</v>
          </cell>
          <cell r="D582" t="str">
            <v>男</v>
          </cell>
        </row>
        <row r="583">
          <cell r="C583" t="str">
            <v>苏航</v>
          </cell>
          <cell r="D583" t="str">
            <v>男</v>
          </cell>
        </row>
        <row r="584">
          <cell r="C584" t="str">
            <v>田劲超</v>
          </cell>
          <cell r="D584" t="str">
            <v>男</v>
          </cell>
        </row>
        <row r="585">
          <cell r="C585" t="str">
            <v>温园园</v>
          </cell>
          <cell r="D585" t="str">
            <v>女</v>
          </cell>
        </row>
        <row r="586">
          <cell r="C586" t="str">
            <v>刘茜颖</v>
          </cell>
          <cell r="D586" t="str">
            <v>女</v>
          </cell>
        </row>
        <row r="587">
          <cell r="C587" t="str">
            <v>李思莉</v>
          </cell>
          <cell r="D587" t="str">
            <v>女</v>
          </cell>
        </row>
        <row r="588">
          <cell r="C588" t="str">
            <v>罗霖</v>
          </cell>
          <cell r="D588" t="str">
            <v>女</v>
          </cell>
        </row>
        <row r="589">
          <cell r="C589" t="str">
            <v>梁倩芬</v>
          </cell>
          <cell r="D589" t="str">
            <v>女</v>
          </cell>
        </row>
        <row r="590">
          <cell r="C590" t="str">
            <v>吴慧敏</v>
          </cell>
          <cell r="D590" t="str">
            <v>女</v>
          </cell>
        </row>
        <row r="591">
          <cell r="C591" t="str">
            <v>黎美静</v>
          </cell>
          <cell r="D591" t="str">
            <v>女</v>
          </cell>
        </row>
        <row r="592">
          <cell r="C592" t="str">
            <v>许宇婷</v>
          </cell>
          <cell r="D592" t="str">
            <v>女</v>
          </cell>
        </row>
        <row r="593">
          <cell r="C593" t="str">
            <v>杨商</v>
          </cell>
          <cell r="D593" t="str">
            <v>女</v>
          </cell>
        </row>
        <row r="594">
          <cell r="C594" t="str">
            <v>黄思淇</v>
          </cell>
          <cell r="D594" t="str">
            <v>女</v>
          </cell>
        </row>
        <row r="595">
          <cell r="C595" t="str">
            <v>张秀云</v>
          </cell>
          <cell r="D595" t="str">
            <v>女</v>
          </cell>
        </row>
        <row r="596">
          <cell r="C596" t="str">
            <v>陈盈盈</v>
          </cell>
          <cell r="D596" t="str">
            <v>女</v>
          </cell>
        </row>
        <row r="597">
          <cell r="C597" t="str">
            <v>钟敏</v>
          </cell>
          <cell r="D597" t="str">
            <v>女</v>
          </cell>
        </row>
        <row r="598">
          <cell r="C598" t="str">
            <v>叶曼舒</v>
          </cell>
          <cell r="D598" t="str">
            <v>女</v>
          </cell>
        </row>
        <row r="599">
          <cell r="C599" t="str">
            <v>王怡琳</v>
          </cell>
          <cell r="D599" t="str">
            <v>女</v>
          </cell>
        </row>
        <row r="600">
          <cell r="C600" t="str">
            <v>朱惠芳</v>
          </cell>
          <cell r="D600" t="str">
            <v>女</v>
          </cell>
        </row>
        <row r="601">
          <cell r="C601" t="str">
            <v>王舒程</v>
          </cell>
          <cell r="D601" t="str">
            <v>女</v>
          </cell>
        </row>
        <row r="602">
          <cell r="C602" t="str">
            <v>黄秀贤</v>
          </cell>
          <cell r="D602" t="str">
            <v>女</v>
          </cell>
        </row>
        <row r="603">
          <cell r="C603" t="str">
            <v>黄雯雯</v>
          </cell>
          <cell r="D603" t="str">
            <v>女</v>
          </cell>
        </row>
        <row r="604">
          <cell r="C604" t="str">
            <v>罗伟红</v>
          </cell>
          <cell r="D604" t="str">
            <v>女</v>
          </cell>
        </row>
        <row r="605">
          <cell r="C605" t="str">
            <v>邱静兰</v>
          </cell>
          <cell r="D605" t="str">
            <v>女</v>
          </cell>
        </row>
        <row r="606">
          <cell r="C606" t="str">
            <v>何嘉玲</v>
          </cell>
          <cell r="D606" t="str">
            <v>女</v>
          </cell>
        </row>
        <row r="607">
          <cell r="C607" t="str">
            <v>毛小金</v>
          </cell>
          <cell r="D607" t="str">
            <v>女</v>
          </cell>
        </row>
        <row r="608">
          <cell r="C608" t="str">
            <v>张洁静</v>
          </cell>
          <cell r="D608" t="str">
            <v>女</v>
          </cell>
        </row>
        <row r="609">
          <cell r="C609" t="str">
            <v>万碧芳</v>
          </cell>
          <cell r="D609" t="str">
            <v>女</v>
          </cell>
        </row>
        <row r="610">
          <cell r="C610" t="str">
            <v>周秋月</v>
          </cell>
          <cell r="D610" t="str">
            <v>女</v>
          </cell>
        </row>
        <row r="611">
          <cell r="C611" t="str">
            <v>冯琪淳</v>
          </cell>
          <cell r="D611" t="str">
            <v>女</v>
          </cell>
        </row>
        <row r="612">
          <cell r="C612" t="str">
            <v>何美玲</v>
          </cell>
          <cell r="D612" t="str">
            <v>女</v>
          </cell>
        </row>
        <row r="613">
          <cell r="C613" t="str">
            <v>刘小芳</v>
          </cell>
          <cell r="D613" t="str">
            <v>女</v>
          </cell>
        </row>
        <row r="614">
          <cell r="C614" t="str">
            <v>刘晓帆</v>
          </cell>
          <cell r="D614" t="str">
            <v>女</v>
          </cell>
        </row>
        <row r="615">
          <cell r="C615" t="str">
            <v>叶慧慧</v>
          </cell>
          <cell r="D615" t="str">
            <v>女</v>
          </cell>
        </row>
        <row r="616">
          <cell r="C616" t="str">
            <v>叶曼婷</v>
          </cell>
          <cell r="D616" t="str">
            <v>女</v>
          </cell>
        </row>
        <row r="617">
          <cell r="C617" t="str">
            <v>张美嫦</v>
          </cell>
          <cell r="D617" t="str">
            <v>女</v>
          </cell>
        </row>
        <row r="618">
          <cell r="C618" t="str">
            <v>刘巧茹</v>
          </cell>
          <cell r="D618" t="str">
            <v>女</v>
          </cell>
        </row>
        <row r="619">
          <cell r="C619" t="str">
            <v>黄建敏</v>
          </cell>
          <cell r="D619" t="str">
            <v>女</v>
          </cell>
        </row>
        <row r="620">
          <cell r="C620" t="str">
            <v>彭玲</v>
          </cell>
          <cell r="D620" t="str">
            <v>女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G8" sqref="G8"/>
    </sheetView>
  </sheetViews>
  <sheetFormatPr defaultColWidth="9" defaultRowHeight="14.25" outlineLevelCol="6"/>
  <cols>
    <col min="1" max="1" width="6.125" style="3" customWidth="1"/>
    <col min="2" max="2" width="20.625" style="3" customWidth="1"/>
    <col min="3" max="3" width="15" style="3" customWidth="1"/>
    <col min="4" max="4" width="12" style="3" customWidth="1"/>
    <col min="5" max="5" width="31.625" style="3" hidden="1" customWidth="1"/>
    <col min="6" max="6" width="25" style="3" customWidth="1"/>
    <col min="7" max="7" width="25" style="1" customWidth="1"/>
    <col min="8" max="16384" width="9" style="1"/>
  </cols>
  <sheetData>
    <row r="1" s="15" customFormat="1" ht="66" customHeight="1" spans="1:7">
      <c r="A1" s="16" t="s">
        <v>0</v>
      </c>
      <c r="B1" s="16"/>
      <c r="C1" s="16"/>
      <c r="D1" s="16"/>
      <c r="E1" s="16"/>
      <c r="F1" s="16"/>
      <c r="G1" s="16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5" customHeight="1" spans="1:7">
      <c r="A3" s="17">
        <v>1</v>
      </c>
      <c r="B3" s="18" t="s">
        <v>8</v>
      </c>
      <c r="C3" s="18" t="s">
        <v>9</v>
      </c>
      <c r="D3" s="18" t="s">
        <v>10</v>
      </c>
      <c r="E3" s="23" t="s">
        <v>11</v>
      </c>
      <c r="F3" s="19" t="s">
        <v>12</v>
      </c>
      <c r="G3" s="20" t="s">
        <v>13</v>
      </c>
    </row>
    <row r="4" s="2" customFormat="1" ht="25" customHeight="1" spans="1:7">
      <c r="A4" s="17">
        <v>2</v>
      </c>
      <c r="B4" s="18" t="s">
        <v>8</v>
      </c>
      <c r="C4" s="18" t="s">
        <v>14</v>
      </c>
      <c r="D4" s="18" t="s">
        <v>10</v>
      </c>
      <c r="E4" s="23" t="s">
        <v>15</v>
      </c>
      <c r="F4" s="21" t="s">
        <v>16</v>
      </c>
      <c r="G4" s="20" t="s">
        <v>17</v>
      </c>
    </row>
    <row r="5" s="2" customFormat="1" ht="25" customHeight="1" spans="1:7">
      <c r="A5" s="17">
        <v>3</v>
      </c>
      <c r="B5" s="18" t="s">
        <v>8</v>
      </c>
      <c r="C5" s="18" t="s">
        <v>18</v>
      </c>
      <c r="D5" s="18" t="s">
        <v>10</v>
      </c>
      <c r="E5" s="23" t="s">
        <v>19</v>
      </c>
      <c r="F5" s="19" t="s">
        <v>20</v>
      </c>
      <c r="G5" s="20" t="s">
        <v>21</v>
      </c>
    </row>
    <row r="6" s="2" customFormat="1" ht="25" customHeight="1" spans="1:7">
      <c r="A6" s="17">
        <v>4</v>
      </c>
      <c r="B6" s="18" t="s">
        <v>22</v>
      </c>
      <c r="C6" s="18" t="s">
        <v>23</v>
      </c>
      <c r="D6" s="18" t="s">
        <v>10</v>
      </c>
      <c r="E6" s="23" t="s">
        <v>24</v>
      </c>
      <c r="F6" s="19" t="s">
        <v>25</v>
      </c>
      <c r="G6" s="18" t="s">
        <v>26</v>
      </c>
    </row>
    <row r="7" s="2" customFormat="1" ht="25" customHeight="1" spans="1:7">
      <c r="A7" s="17">
        <v>5</v>
      </c>
      <c r="B7" s="18" t="s">
        <v>22</v>
      </c>
      <c r="C7" s="18" t="s">
        <v>27</v>
      </c>
      <c r="D7" s="18" t="s">
        <v>28</v>
      </c>
      <c r="E7" s="23" t="s">
        <v>29</v>
      </c>
      <c r="F7" s="19" t="s">
        <v>12</v>
      </c>
      <c r="G7" s="18" t="s">
        <v>30</v>
      </c>
    </row>
    <row r="8" s="2" customFormat="1" ht="25" customHeight="1" spans="1:7">
      <c r="A8" s="17">
        <v>6</v>
      </c>
      <c r="B8" s="18" t="s">
        <v>31</v>
      </c>
      <c r="C8" s="18" t="s">
        <v>32</v>
      </c>
      <c r="D8" s="18" t="str">
        <f>VLOOKUP(C8,[2]Sheet2!$C$1:$F$176,4,FALSE)</f>
        <v>女</v>
      </c>
      <c r="E8" s="23" t="s">
        <v>33</v>
      </c>
      <c r="F8" s="19" t="s">
        <v>34</v>
      </c>
      <c r="G8" s="22" t="s">
        <v>35</v>
      </c>
    </row>
    <row r="9" s="2" customFormat="1" ht="25" customHeight="1" spans="1:7">
      <c r="A9" s="17">
        <v>7</v>
      </c>
      <c r="B9" s="18" t="s">
        <v>31</v>
      </c>
      <c r="C9" s="18" t="s">
        <v>36</v>
      </c>
      <c r="D9" s="18" t="str">
        <f>VLOOKUP(C9,[2]Sheet2!$C$1:$F$176,4,FALSE)</f>
        <v>女</v>
      </c>
      <c r="E9" s="23" t="s">
        <v>37</v>
      </c>
      <c r="F9" s="19" t="s">
        <v>38</v>
      </c>
      <c r="G9" s="22" t="s">
        <v>39</v>
      </c>
    </row>
    <row r="10" s="2" customFormat="1" ht="25" customHeight="1" spans="1:7">
      <c r="A10" s="17">
        <v>8</v>
      </c>
      <c r="B10" s="18" t="s">
        <v>31</v>
      </c>
      <c r="C10" s="18" t="s">
        <v>40</v>
      </c>
      <c r="D10" s="18" t="str">
        <f>VLOOKUP(C10,[2]Sheet2!$C$1:$F$176,4,FALSE)</f>
        <v>女</v>
      </c>
      <c r="E10" s="19" t="s">
        <v>41</v>
      </c>
      <c r="F10" s="19" t="s">
        <v>42</v>
      </c>
      <c r="G10" s="22" t="s">
        <v>30</v>
      </c>
    </row>
  </sheetData>
  <mergeCells count="1">
    <mergeCell ref="A1:G1"/>
  </mergeCells>
  <pageMargins left="0.357638888888889" right="0.357638888888889" top="0.409027777777778" bottom="0.60625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7"/>
  <sheetViews>
    <sheetView topLeftCell="A435" workbookViewId="0">
      <selection activeCell="A70" sqref="A70:H70"/>
    </sheetView>
  </sheetViews>
  <sheetFormatPr defaultColWidth="9" defaultRowHeight="14.25" outlineLevelCol="7"/>
  <cols>
    <col min="1" max="1" width="5.625" style="3" customWidth="1"/>
    <col min="2" max="2" width="14.125" style="3" customWidth="1"/>
    <col min="3" max="3" width="6.5" style="3" customWidth="1"/>
    <col min="4" max="4" width="4.5" style="3" customWidth="1"/>
    <col min="5" max="5" width="12.25" style="3" customWidth="1"/>
    <col min="6" max="6" width="20.5" style="3" customWidth="1"/>
    <col min="7" max="7" width="18.625" style="3" customWidth="1"/>
    <col min="8" max="8" width="19.625" style="1" customWidth="1"/>
    <col min="9" max="16384" width="9" style="1"/>
  </cols>
  <sheetData>
    <row r="1" s="1" customFormat="1" ht="42" customHeight="1" spans="1:8">
      <c r="A1" s="4" t="s">
        <v>43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44</v>
      </c>
      <c r="F2" s="5" t="s">
        <v>6</v>
      </c>
      <c r="G2" s="5" t="s">
        <v>45</v>
      </c>
      <c r="H2" s="5" t="s">
        <v>7</v>
      </c>
    </row>
    <row r="3" s="2" customFormat="1" ht="20" customHeight="1" spans="1:8">
      <c r="A3" s="6">
        <v>1</v>
      </c>
      <c r="B3" s="7" t="s">
        <v>46</v>
      </c>
      <c r="C3" s="7" t="s">
        <v>47</v>
      </c>
      <c r="D3" s="7" t="str">
        <f>VLOOKUP(C3,[3]拟聘用人员!$C$561:$D$620,2,FALSE)</f>
        <v>女</v>
      </c>
      <c r="E3" s="8">
        <f>VLOOKUP(C3,'[1]叶股要的--含工作单位'!$B$3:$D$62,2,FALSE)</f>
        <v>20023720208</v>
      </c>
      <c r="F3" s="7" t="s">
        <v>48</v>
      </c>
      <c r="G3" s="7" t="s">
        <v>48</v>
      </c>
      <c r="H3" s="7" t="s">
        <v>49</v>
      </c>
    </row>
    <row r="4" s="2" customFormat="1" ht="20" customHeight="1" spans="1:8">
      <c r="A4" s="6">
        <v>2</v>
      </c>
      <c r="B4" s="7" t="s">
        <v>46</v>
      </c>
      <c r="C4" s="7" t="s">
        <v>50</v>
      </c>
      <c r="D4" s="7" t="str">
        <f>VLOOKUP(C4,[3]拟聘用人员!$C$561:$D$620,2,FALSE)</f>
        <v>女</v>
      </c>
      <c r="E4" s="8">
        <f>VLOOKUP(C4,'[1]叶股要的--含工作单位'!$B$3:$D$62,2,FALSE)</f>
        <v>20023721904</v>
      </c>
      <c r="F4" s="7" t="s">
        <v>48</v>
      </c>
      <c r="G4" s="7" t="s">
        <v>48</v>
      </c>
      <c r="H4" s="7" t="s">
        <v>51</v>
      </c>
    </row>
    <row r="5" s="2" customFormat="1" ht="20" customHeight="1" spans="1:8">
      <c r="A5" s="6">
        <v>3</v>
      </c>
      <c r="B5" s="7" t="s">
        <v>46</v>
      </c>
      <c r="C5" s="7" t="s">
        <v>52</v>
      </c>
      <c r="D5" s="7" t="s">
        <v>10</v>
      </c>
      <c r="E5" s="7">
        <v>20237066403</v>
      </c>
      <c r="F5" s="7" t="s">
        <v>48</v>
      </c>
      <c r="G5" s="7" t="s">
        <v>48</v>
      </c>
      <c r="H5" s="7" t="s">
        <v>53</v>
      </c>
    </row>
    <row r="6" s="2" customFormat="1" ht="20" customHeight="1" spans="1:8">
      <c r="A6" s="6">
        <v>4</v>
      </c>
      <c r="B6" s="7" t="s">
        <v>8</v>
      </c>
      <c r="C6" s="9" t="s">
        <v>54</v>
      </c>
      <c r="D6" s="9" t="s">
        <v>28</v>
      </c>
      <c r="E6" s="7"/>
      <c r="F6" s="10" t="s">
        <v>48</v>
      </c>
      <c r="G6" s="11" t="s">
        <v>48</v>
      </c>
      <c r="H6" s="8" t="s">
        <v>55</v>
      </c>
    </row>
    <row r="7" s="2" customFormat="1" ht="20" customHeight="1" spans="1:8">
      <c r="A7" s="6">
        <v>5</v>
      </c>
      <c r="B7" s="7" t="s">
        <v>8</v>
      </c>
      <c r="C7" s="9" t="s">
        <v>56</v>
      </c>
      <c r="D7" s="9" t="s">
        <v>28</v>
      </c>
      <c r="E7" s="7"/>
      <c r="F7" s="10" t="s">
        <v>48</v>
      </c>
      <c r="G7" s="11" t="s">
        <v>48</v>
      </c>
      <c r="H7" s="8" t="s">
        <v>55</v>
      </c>
    </row>
    <row r="8" s="2" customFormat="1" ht="20" customHeight="1" spans="1:8">
      <c r="A8" s="6">
        <v>6</v>
      </c>
      <c r="B8" s="7" t="s">
        <v>8</v>
      </c>
      <c r="C8" s="9" t="s">
        <v>57</v>
      </c>
      <c r="D8" s="9" t="s">
        <v>10</v>
      </c>
      <c r="E8" s="7"/>
      <c r="F8" s="10" t="s">
        <v>48</v>
      </c>
      <c r="G8" s="11" t="s">
        <v>48</v>
      </c>
      <c r="H8" s="8" t="s">
        <v>55</v>
      </c>
    </row>
    <row r="9" s="2" customFormat="1" ht="20" customHeight="1" spans="1:8">
      <c r="A9" s="6">
        <v>7</v>
      </c>
      <c r="B9" s="7" t="s">
        <v>8</v>
      </c>
      <c r="C9" s="9" t="s">
        <v>58</v>
      </c>
      <c r="D9" s="9" t="s">
        <v>28</v>
      </c>
      <c r="E9" s="7"/>
      <c r="F9" s="10" t="s">
        <v>48</v>
      </c>
      <c r="G9" s="11" t="s">
        <v>48</v>
      </c>
      <c r="H9" s="8" t="s">
        <v>55</v>
      </c>
    </row>
    <row r="10" s="2" customFormat="1" ht="20" customHeight="1" spans="1:8">
      <c r="A10" s="6">
        <v>8</v>
      </c>
      <c r="B10" s="7" t="s">
        <v>8</v>
      </c>
      <c r="C10" s="9" t="s">
        <v>59</v>
      </c>
      <c r="D10" s="9" t="s">
        <v>28</v>
      </c>
      <c r="E10" s="7"/>
      <c r="F10" s="10" t="s">
        <v>48</v>
      </c>
      <c r="G10" s="11" t="s">
        <v>48</v>
      </c>
      <c r="H10" s="8" t="s">
        <v>55</v>
      </c>
    </row>
    <row r="11" s="2" customFormat="1" ht="20" customHeight="1" spans="1:8">
      <c r="A11" s="6">
        <v>9</v>
      </c>
      <c r="B11" s="7" t="s">
        <v>8</v>
      </c>
      <c r="C11" s="9" t="s">
        <v>60</v>
      </c>
      <c r="D11" s="9" t="s">
        <v>10</v>
      </c>
      <c r="E11" s="7"/>
      <c r="F11" s="10" t="s">
        <v>48</v>
      </c>
      <c r="G11" s="11" t="s">
        <v>48</v>
      </c>
      <c r="H11" s="8" t="s">
        <v>55</v>
      </c>
    </row>
    <row r="12" s="2" customFormat="1" ht="20" customHeight="1" spans="1:8">
      <c r="A12" s="6">
        <v>10</v>
      </c>
      <c r="B12" s="7" t="s">
        <v>8</v>
      </c>
      <c r="C12" s="9" t="s">
        <v>61</v>
      </c>
      <c r="D12" s="9" t="s">
        <v>28</v>
      </c>
      <c r="E12" s="7"/>
      <c r="F12" s="10" t="s">
        <v>48</v>
      </c>
      <c r="G12" s="11" t="s">
        <v>48</v>
      </c>
      <c r="H12" s="8" t="s">
        <v>55</v>
      </c>
    </row>
    <row r="13" s="2" customFormat="1" ht="20" customHeight="1" spans="1:8">
      <c r="A13" s="6">
        <v>11</v>
      </c>
      <c r="B13" s="7" t="s">
        <v>8</v>
      </c>
      <c r="C13" s="9" t="s">
        <v>62</v>
      </c>
      <c r="D13" s="9" t="s">
        <v>28</v>
      </c>
      <c r="E13" s="7"/>
      <c r="F13" s="10" t="s">
        <v>48</v>
      </c>
      <c r="G13" s="11" t="s">
        <v>48</v>
      </c>
      <c r="H13" s="8" t="s">
        <v>55</v>
      </c>
    </row>
    <row r="14" s="2" customFormat="1" ht="20" customHeight="1" spans="1:8">
      <c r="A14" s="6">
        <v>12</v>
      </c>
      <c r="B14" s="7" t="s">
        <v>8</v>
      </c>
      <c r="C14" s="9" t="s">
        <v>63</v>
      </c>
      <c r="D14" s="9" t="s">
        <v>28</v>
      </c>
      <c r="E14" s="7"/>
      <c r="F14" s="10" t="s">
        <v>48</v>
      </c>
      <c r="G14" s="11" t="s">
        <v>48</v>
      </c>
      <c r="H14" s="8" t="s">
        <v>55</v>
      </c>
    </row>
    <row r="15" s="2" customFormat="1" ht="20" customHeight="1" spans="1:8">
      <c r="A15" s="6">
        <v>13</v>
      </c>
      <c r="B15" s="7" t="s">
        <v>46</v>
      </c>
      <c r="C15" s="7" t="s">
        <v>64</v>
      </c>
      <c r="D15" s="7" t="str">
        <f>VLOOKUP(C15,[2]Sheet2!$C$1:$F$176,4,FALSE)</f>
        <v>女</v>
      </c>
      <c r="E15" s="7" t="s">
        <v>65</v>
      </c>
      <c r="F15" s="11" t="s">
        <v>66</v>
      </c>
      <c r="G15" s="11" t="s">
        <v>66</v>
      </c>
      <c r="H15" s="7" t="s">
        <v>67</v>
      </c>
    </row>
    <row r="16" s="2" customFormat="1" ht="20" customHeight="1" spans="1:8">
      <c r="A16" s="6">
        <v>14</v>
      </c>
      <c r="B16" s="7" t="s">
        <v>46</v>
      </c>
      <c r="C16" s="7" t="s">
        <v>68</v>
      </c>
      <c r="D16" s="7" t="str">
        <f>VLOOKUP(C16,[2]Sheet2!$C$1:$F$176,4,FALSE)</f>
        <v>女</v>
      </c>
      <c r="E16" s="7" t="s">
        <v>69</v>
      </c>
      <c r="F16" s="7" t="s">
        <v>66</v>
      </c>
      <c r="G16" s="7" t="s">
        <v>66</v>
      </c>
      <c r="H16" s="7" t="s">
        <v>30</v>
      </c>
    </row>
    <row r="17" s="2" customFormat="1" ht="20" customHeight="1" spans="1:8">
      <c r="A17" s="6">
        <v>15</v>
      </c>
      <c r="B17" s="7" t="s">
        <v>46</v>
      </c>
      <c r="C17" s="7" t="s">
        <v>70</v>
      </c>
      <c r="D17" s="7" t="str">
        <f>VLOOKUP(C17,[2]Sheet2!$C$1:$F$176,4,FALSE)</f>
        <v>女</v>
      </c>
      <c r="E17" s="7" t="s">
        <v>71</v>
      </c>
      <c r="F17" s="7" t="s">
        <v>66</v>
      </c>
      <c r="G17" s="7" t="s">
        <v>66</v>
      </c>
      <c r="H17" s="7" t="s">
        <v>72</v>
      </c>
    </row>
    <row r="18" s="2" customFormat="1" ht="20" customHeight="1" spans="1:8">
      <c r="A18" s="6">
        <v>16</v>
      </c>
      <c r="B18" s="7" t="s">
        <v>46</v>
      </c>
      <c r="C18" s="7" t="s">
        <v>73</v>
      </c>
      <c r="D18" s="7" t="str">
        <f>VLOOKUP(C18,[2]Sheet2!$C$1:$F$176,4,FALSE)</f>
        <v>女</v>
      </c>
      <c r="E18" s="7" t="s">
        <v>74</v>
      </c>
      <c r="F18" s="7" t="s">
        <v>66</v>
      </c>
      <c r="G18" s="7" t="s">
        <v>66</v>
      </c>
      <c r="H18" s="7" t="s">
        <v>35</v>
      </c>
    </row>
    <row r="19" s="2" customFormat="1" ht="20" customHeight="1" spans="1:8">
      <c r="A19" s="6">
        <v>17</v>
      </c>
      <c r="B19" s="7" t="s">
        <v>46</v>
      </c>
      <c r="C19" s="7" t="s">
        <v>75</v>
      </c>
      <c r="D19" s="7" t="str">
        <f>VLOOKUP(C19,[2]Sheet2!$C$1:$F$176,4,FALSE)</f>
        <v>女</v>
      </c>
      <c r="E19" s="7" t="s">
        <v>76</v>
      </c>
      <c r="F19" s="7" t="s">
        <v>66</v>
      </c>
      <c r="G19" s="7" t="s">
        <v>66</v>
      </c>
      <c r="H19" s="7" t="s">
        <v>67</v>
      </c>
    </row>
    <row r="20" s="2" customFormat="1" ht="20" customHeight="1" spans="1:8">
      <c r="A20" s="6">
        <v>18</v>
      </c>
      <c r="B20" s="7" t="s">
        <v>46</v>
      </c>
      <c r="C20" s="7" t="s">
        <v>77</v>
      </c>
      <c r="D20" s="7" t="str">
        <f>VLOOKUP(C20,[2]Sheet2!$C$1:$F$176,4,FALSE)</f>
        <v>女</v>
      </c>
      <c r="E20" s="8">
        <v>20203010651</v>
      </c>
      <c r="F20" s="11" t="s">
        <v>66</v>
      </c>
      <c r="G20" s="11" t="s">
        <v>66</v>
      </c>
      <c r="H20" s="7" t="s">
        <v>78</v>
      </c>
    </row>
    <row r="21" s="2" customFormat="1" ht="20" customHeight="1" spans="1:8">
      <c r="A21" s="6">
        <v>19</v>
      </c>
      <c r="B21" s="7" t="s">
        <v>46</v>
      </c>
      <c r="C21" s="7" t="s">
        <v>79</v>
      </c>
      <c r="D21" s="7" t="str">
        <f>VLOOKUP(C21,[3]拟聘用人员!$C$561:$D$620,2,FALSE)</f>
        <v>女</v>
      </c>
      <c r="E21" s="8">
        <f>VLOOKUP(C21,'[1]叶股要的--含工作单位'!$B$3:$D$62,2,FALSE)</f>
        <v>20023722225</v>
      </c>
      <c r="F21" s="7" t="s">
        <v>66</v>
      </c>
      <c r="G21" s="7" t="s">
        <v>66</v>
      </c>
      <c r="H21" s="7" t="s">
        <v>80</v>
      </c>
    </row>
    <row r="22" s="2" customFormat="1" ht="20" customHeight="1" spans="1:8">
      <c r="A22" s="6">
        <v>20</v>
      </c>
      <c r="B22" s="7" t="s">
        <v>46</v>
      </c>
      <c r="C22" s="7" t="s">
        <v>81</v>
      </c>
      <c r="D22" s="7" t="s">
        <v>28</v>
      </c>
      <c r="E22" s="7">
        <v>20237076926</v>
      </c>
      <c r="F22" s="7" t="s">
        <v>66</v>
      </c>
      <c r="G22" s="7" t="s">
        <v>66</v>
      </c>
      <c r="H22" s="7" t="s">
        <v>30</v>
      </c>
    </row>
    <row r="23" s="2" customFormat="1" ht="20" customHeight="1" spans="1:8">
      <c r="A23" s="6">
        <v>21</v>
      </c>
      <c r="B23" s="7" t="s">
        <v>46</v>
      </c>
      <c r="C23" s="7" t="s">
        <v>82</v>
      </c>
      <c r="D23" s="7" t="s">
        <v>28</v>
      </c>
      <c r="E23" s="7">
        <v>20237077009</v>
      </c>
      <c r="F23" s="7" t="s">
        <v>66</v>
      </c>
      <c r="G23" s="7" t="s">
        <v>66</v>
      </c>
      <c r="H23" s="7" t="s">
        <v>30</v>
      </c>
    </row>
    <row r="24" s="2" customFormat="1" ht="20" customHeight="1" spans="1:8">
      <c r="A24" s="6">
        <v>22</v>
      </c>
      <c r="B24" s="7" t="s">
        <v>46</v>
      </c>
      <c r="C24" s="7" t="s">
        <v>83</v>
      </c>
      <c r="D24" s="7" t="s">
        <v>28</v>
      </c>
      <c r="E24" s="7">
        <v>20237074702</v>
      </c>
      <c r="F24" s="7" t="s">
        <v>66</v>
      </c>
      <c r="G24" s="7" t="s">
        <v>66</v>
      </c>
      <c r="H24" s="7" t="s">
        <v>26</v>
      </c>
    </row>
    <row r="25" s="2" customFormat="1" ht="20" customHeight="1" spans="1:8">
      <c r="A25" s="6">
        <v>23</v>
      </c>
      <c r="B25" s="7" t="s">
        <v>46</v>
      </c>
      <c r="C25" s="7" t="s">
        <v>84</v>
      </c>
      <c r="D25" s="7" t="s">
        <v>28</v>
      </c>
      <c r="E25" s="7">
        <v>20237070310</v>
      </c>
      <c r="F25" s="7" t="s">
        <v>66</v>
      </c>
      <c r="G25" s="7" t="s">
        <v>66</v>
      </c>
      <c r="H25" s="7" t="s">
        <v>85</v>
      </c>
    </row>
    <row r="26" s="2" customFormat="1" ht="20" customHeight="1" spans="1:8">
      <c r="A26" s="6">
        <v>24</v>
      </c>
      <c r="B26" s="7" t="s">
        <v>46</v>
      </c>
      <c r="C26" s="7" t="s">
        <v>86</v>
      </c>
      <c r="D26" s="7" t="s">
        <v>28</v>
      </c>
      <c r="E26" s="7">
        <v>20237070128</v>
      </c>
      <c r="F26" s="7" t="s">
        <v>66</v>
      </c>
      <c r="G26" s="7" t="s">
        <v>66</v>
      </c>
      <c r="H26" s="7" t="s">
        <v>85</v>
      </c>
    </row>
    <row r="27" s="2" customFormat="1" ht="20" customHeight="1" spans="1:8">
      <c r="A27" s="6">
        <v>25</v>
      </c>
      <c r="B27" s="7" t="s">
        <v>46</v>
      </c>
      <c r="C27" s="7" t="s">
        <v>87</v>
      </c>
      <c r="D27" s="7" t="str">
        <f>VLOOKUP(C27,[2]Sheet2!$C$1:$F$176,4,FALSE)</f>
        <v>男</v>
      </c>
      <c r="E27" s="8">
        <v>20203010013</v>
      </c>
      <c r="F27" s="11" t="s">
        <v>88</v>
      </c>
      <c r="G27" s="11" t="s">
        <v>88</v>
      </c>
      <c r="H27" s="7" t="s">
        <v>89</v>
      </c>
    </row>
    <row r="28" s="2" customFormat="1" ht="20" customHeight="1" spans="1:8">
      <c r="A28" s="6">
        <v>26</v>
      </c>
      <c r="B28" s="7" t="s">
        <v>46</v>
      </c>
      <c r="C28" s="7" t="s">
        <v>90</v>
      </c>
      <c r="D28" s="7" t="str">
        <f>VLOOKUP(C28,[2]Sheet2!$C$1:$F$176,4,FALSE)</f>
        <v>女</v>
      </c>
      <c r="E28" s="8">
        <v>20203010017</v>
      </c>
      <c r="F28" s="11" t="s">
        <v>88</v>
      </c>
      <c r="G28" s="11" t="s">
        <v>88</v>
      </c>
      <c r="H28" s="7" t="s">
        <v>91</v>
      </c>
    </row>
    <row r="29" s="2" customFormat="1" ht="20" customHeight="1" spans="1:8">
      <c r="A29" s="6">
        <v>27</v>
      </c>
      <c r="B29" s="7" t="s">
        <v>46</v>
      </c>
      <c r="C29" s="12" t="s">
        <v>92</v>
      </c>
      <c r="D29" s="12" t="s">
        <v>28</v>
      </c>
      <c r="E29" s="13">
        <v>20203010026</v>
      </c>
      <c r="F29" s="11" t="s">
        <v>88</v>
      </c>
      <c r="G29" s="11" t="s">
        <v>88</v>
      </c>
      <c r="H29" s="7" t="s">
        <v>93</v>
      </c>
    </row>
    <row r="30" s="2" customFormat="1" ht="20" customHeight="1" spans="1:8">
      <c r="A30" s="6">
        <v>28</v>
      </c>
      <c r="B30" s="7" t="s">
        <v>46</v>
      </c>
      <c r="C30" s="7" t="s">
        <v>94</v>
      </c>
      <c r="D30" s="7" t="str">
        <f>VLOOKUP(C30,[2]Sheet2!$C$1:$F$176,4,FALSE)</f>
        <v>女</v>
      </c>
      <c r="E30" s="8">
        <v>20203010447</v>
      </c>
      <c r="F30" s="11" t="s">
        <v>95</v>
      </c>
      <c r="G30" s="11" t="s">
        <v>95</v>
      </c>
      <c r="H30" s="7" t="s">
        <v>96</v>
      </c>
    </row>
    <row r="31" s="2" customFormat="1" ht="20" customHeight="1" spans="1:8">
      <c r="A31" s="6">
        <v>29</v>
      </c>
      <c r="B31" s="7" t="s">
        <v>46</v>
      </c>
      <c r="C31" s="7" t="s">
        <v>97</v>
      </c>
      <c r="D31" s="7" t="str">
        <f>VLOOKUP(C31,[2]Sheet2!$C$1:$F$176,4,FALSE)</f>
        <v>女</v>
      </c>
      <c r="E31" s="7" t="s">
        <v>98</v>
      </c>
      <c r="F31" s="7" t="s">
        <v>99</v>
      </c>
      <c r="G31" s="7" t="s">
        <v>99</v>
      </c>
      <c r="H31" s="7" t="s">
        <v>96</v>
      </c>
    </row>
    <row r="32" s="2" customFormat="1" ht="20" customHeight="1" spans="1:8">
      <c r="A32" s="6">
        <v>30</v>
      </c>
      <c r="B32" s="7" t="s">
        <v>46</v>
      </c>
      <c r="C32" s="7" t="s">
        <v>100</v>
      </c>
      <c r="D32" s="7" t="str">
        <f>VLOOKUP(C32,[2]Sheet2!$C$1:$F$176,4,FALSE)</f>
        <v>女</v>
      </c>
      <c r="E32" s="8">
        <v>20203010923</v>
      </c>
      <c r="F32" s="11" t="s">
        <v>99</v>
      </c>
      <c r="G32" s="11" t="s">
        <v>99</v>
      </c>
      <c r="H32" s="7" t="s">
        <v>101</v>
      </c>
    </row>
    <row r="33" s="2" customFormat="1" ht="20" customHeight="1" spans="1:8">
      <c r="A33" s="6">
        <v>31</v>
      </c>
      <c r="B33" s="7" t="s">
        <v>46</v>
      </c>
      <c r="C33" s="7" t="s">
        <v>102</v>
      </c>
      <c r="D33" s="7" t="str">
        <f>VLOOKUP(C33,[2]Sheet2!$C$1:$F$176,4,FALSE)</f>
        <v>女</v>
      </c>
      <c r="E33" s="8">
        <v>20203010921</v>
      </c>
      <c r="F33" s="11" t="s">
        <v>99</v>
      </c>
      <c r="G33" s="11" t="s">
        <v>99</v>
      </c>
      <c r="H33" s="7" t="s">
        <v>101</v>
      </c>
    </row>
    <row r="34" s="2" customFormat="1" ht="20" customHeight="1" spans="1:8">
      <c r="A34" s="6">
        <v>32</v>
      </c>
      <c r="B34" s="7" t="s">
        <v>46</v>
      </c>
      <c r="C34" s="7" t="s">
        <v>103</v>
      </c>
      <c r="D34" s="7" t="str">
        <f>VLOOKUP(C34,[2]Sheet2!$C$1:$F$176,4,FALSE)</f>
        <v>女</v>
      </c>
      <c r="E34" s="8">
        <v>20203010543</v>
      </c>
      <c r="F34" s="11" t="s">
        <v>104</v>
      </c>
      <c r="G34" s="11" t="s">
        <v>104</v>
      </c>
      <c r="H34" s="7" t="s">
        <v>67</v>
      </c>
    </row>
    <row r="35" s="2" customFormat="1" ht="20" customHeight="1" spans="1:8">
      <c r="A35" s="6">
        <v>33</v>
      </c>
      <c r="B35" s="7" t="s">
        <v>46</v>
      </c>
      <c r="C35" s="7" t="s">
        <v>105</v>
      </c>
      <c r="D35" s="7" t="str">
        <f>VLOOKUP(C35,[2]Sheet2!$C$1:$F$176,4,FALSE)</f>
        <v>男</v>
      </c>
      <c r="E35" s="8">
        <v>20203010925</v>
      </c>
      <c r="F35" s="11" t="s">
        <v>104</v>
      </c>
      <c r="G35" s="11" t="s">
        <v>104</v>
      </c>
      <c r="H35" s="7" t="s">
        <v>101</v>
      </c>
    </row>
    <row r="36" s="2" customFormat="1" ht="20" customHeight="1" spans="1:8">
      <c r="A36" s="6">
        <v>34</v>
      </c>
      <c r="B36" s="7" t="s">
        <v>46</v>
      </c>
      <c r="C36" s="7" t="s">
        <v>106</v>
      </c>
      <c r="D36" s="7" t="str">
        <f>VLOOKUP(C36,[2]Sheet2!$C$1:$F$176,4,FALSE)</f>
        <v>女</v>
      </c>
      <c r="E36" s="8">
        <v>20203010920</v>
      </c>
      <c r="F36" s="11" t="s">
        <v>104</v>
      </c>
      <c r="G36" s="11" t="s">
        <v>104</v>
      </c>
      <c r="H36" s="7" t="s">
        <v>101</v>
      </c>
    </row>
    <row r="37" s="2" customFormat="1" ht="20" customHeight="1" spans="1:8">
      <c r="A37" s="6">
        <v>35</v>
      </c>
      <c r="B37" s="7" t="s">
        <v>46</v>
      </c>
      <c r="C37" s="7" t="s">
        <v>107</v>
      </c>
      <c r="D37" s="7" t="str">
        <f>VLOOKUP(C37,[2]Sheet2!$C$1:$F$176,4,FALSE)</f>
        <v>女</v>
      </c>
      <c r="E37" s="8">
        <v>20203011133</v>
      </c>
      <c r="F37" s="11" t="s">
        <v>104</v>
      </c>
      <c r="G37" s="11" t="s">
        <v>104</v>
      </c>
      <c r="H37" s="7" t="s">
        <v>108</v>
      </c>
    </row>
    <row r="38" s="2" customFormat="1" ht="20" customHeight="1" spans="1:8">
      <c r="A38" s="6">
        <v>36</v>
      </c>
      <c r="B38" s="7" t="s">
        <v>46</v>
      </c>
      <c r="C38" s="7" t="s">
        <v>109</v>
      </c>
      <c r="D38" s="7" t="str">
        <f>VLOOKUP(C38,[2]Sheet2!$C$1:$F$176,4,FALSE)</f>
        <v>女</v>
      </c>
      <c r="E38" s="8">
        <v>20203010012</v>
      </c>
      <c r="F38" s="11" t="s">
        <v>110</v>
      </c>
      <c r="G38" s="11" t="s">
        <v>110</v>
      </c>
      <c r="H38" s="7" t="s">
        <v>93</v>
      </c>
    </row>
    <row r="39" s="2" customFormat="1" ht="20" customHeight="1" spans="1:8">
      <c r="A39" s="6">
        <v>37</v>
      </c>
      <c r="B39" s="7" t="s">
        <v>46</v>
      </c>
      <c r="C39" s="7" t="s">
        <v>111</v>
      </c>
      <c r="D39" s="7" t="str">
        <f>VLOOKUP(C39,[2]Sheet2!$C$1:$F$176,4,FALSE)</f>
        <v>女</v>
      </c>
      <c r="E39" s="8">
        <v>20203010019</v>
      </c>
      <c r="F39" s="11" t="s">
        <v>110</v>
      </c>
      <c r="G39" s="11" t="s">
        <v>110</v>
      </c>
      <c r="H39" s="7" t="s">
        <v>112</v>
      </c>
    </row>
    <row r="40" s="2" customFormat="1" ht="20" customHeight="1" spans="1:8">
      <c r="A40" s="6">
        <v>38</v>
      </c>
      <c r="B40" s="7" t="s">
        <v>46</v>
      </c>
      <c r="C40" s="7" t="s">
        <v>113</v>
      </c>
      <c r="D40" s="7" t="str">
        <f>VLOOKUP(C40,[3]拟聘用人员!$C$561:$D$620,2,FALSE)</f>
        <v>女</v>
      </c>
      <c r="E40" s="8">
        <f>VLOOKUP(C40,'[1]叶股要的--含工作单位'!$B$3:$D$62,2,FALSE)</f>
        <v>20023721611</v>
      </c>
      <c r="F40" s="7" t="s">
        <v>114</v>
      </c>
      <c r="G40" s="7" t="s">
        <v>114</v>
      </c>
      <c r="H40" s="7" t="s">
        <v>17</v>
      </c>
    </row>
    <row r="41" s="2" customFormat="1" ht="20" customHeight="1" spans="1:8">
      <c r="A41" s="6">
        <v>39</v>
      </c>
      <c r="B41" s="7" t="s">
        <v>46</v>
      </c>
      <c r="C41" s="7" t="s">
        <v>115</v>
      </c>
      <c r="D41" s="7" t="str">
        <f>VLOOKUP(C41,[2]Sheet2!$C$1:$F$176,4,FALSE)</f>
        <v>女</v>
      </c>
      <c r="E41" s="8">
        <v>20203010968</v>
      </c>
      <c r="F41" s="11" t="s">
        <v>114</v>
      </c>
      <c r="G41" s="11" t="s">
        <v>114</v>
      </c>
      <c r="H41" s="7" t="s">
        <v>116</v>
      </c>
    </row>
    <row r="42" s="2" customFormat="1" ht="20" customHeight="1" spans="1:8">
      <c r="A42" s="6">
        <v>40</v>
      </c>
      <c r="B42" s="7" t="s">
        <v>46</v>
      </c>
      <c r="C42" s="7" t="s">
        <v>117</v>
      </c>
      <c r="D42" s="7" t="str">
        <f>VLOOKUP(C42,[2]Sheet2!$C$1:$F$176,4,FALSE)</f>
        <v>男</v>
      </c>
      <c r="E42" s="8">
        <v>20203011162</v>
      </c>
      <c r="F42" s="11" t="s">
        <v>114</v>
      </c>
      <c r="G42" s="11" t="s">
        <v>114</v>
      </c>
      <c r="H42" s="7" t="s">
        <v>108</v>
      </c>
    </row>
    <row r="43" s="2" customFormat="1" ht="20" customHeight="1" spans="1:8">
      <c r="A43" s="6">
        <v>41</v>
      </c>
      <c r="B43" s="7" t="s">
        <v>46</v>
      </c>
      <c r="C43" s="7" t="s">
        <v>118</v>
      </c>
      <c r="D43" s="7" t="str">
        <f>VLOOKUP(C43,[3]拟聘用人员!$C$561:$D$620,2,FALSE)</f>
        <v>女</v>
      </c>
      <c r="E43" s="8">
        <f>VLOOKUP(C43,'[1]叶股要的--含工作单位'!$B$3:$D$62,2,FALSE)</f>
        <v>20023722023</v>
      </c>
      <c r="F43" s="7" t="s">
        <v>114</v>
      </c>
      <c r="G43" s="7" t="s">
        <v>114</v>
      </c>
      <c r="H43" s="7" t="s">
        <v>119</v>
      </c>
    </row>
    <row r="44" s="2" customFormat="1" ht="20" customHeight="1" spans="1:8">
      <c r="A44" s="6">
        <v>42</v>
      </c>
      <c r="B44" s="7" t="s">
        <v>46</v>
      </c>
      <c r="C44" s="7" t="s">
        <v>120</v>
      </c>
      <c r="D44" s="7" t="str">
        <f>VLOOKUP(C44,[2]Sheet2!$C$1:$F$176,4,FALSE)</f>
        <v>女</v>
      </c>
      <c r="E44" s="8">
        <v>20203010699</v>
      </c>
      <c r="F44" s="11" t="s">
        <v>121</v>
      </c>
      <c r="G44" s="11" t="s">
        <v>121</v>
      </c>
      <c r="H44" s="7" t="s">
        <v>30</v>
      </c>
    </row>
    <row r="45" s="2" customFormat="1" ht="20" customHeight="1" spans="1:8">
      <c r="A45" s="6">
        <v>43</v>
      </c>
      <c r="B45" s="7" t="s">
        <v>46</v>
      </c>
      <c r="C45" s="7" t="s">
        <v>122</v>
      </c>
      <c r="D45" s="7" t="str">
        <f>VLOOKUP(C45,[2]Sheet2!$C$1:$F$176,4,FALSE)</f>
        <v>女</v>
      </c>
      <c r="E45" s="8">
        <v>20203010835</v>
      </c>
      <c r="F45" s="11" t="s">
        <v>121</v>
      </c>
      <c r="G45" s="11" t="s">
        <v>121</v>
      </c>
      <c r="H45" s="7" t="s">
        <v>72</v>
      </c>
    </row>
    <row r="46" s="2" customFormat="1" ht="20" customHeight="1" spans="1:8">
      <c r="A46" s="6">
        <v>44</v>
      </c>
      <c r="B46" s="7" t="s">
        <v>46</v>
      </c>
      <c r="C46" s="7" t="s">
        <v>123</v>
      </c>
      <c r="D46" s="7" t="str">
        <f>VLOOKUP(C46,[2]Sheet2!$C$1:$F$176,4,FALSE)</f>
        <v>女</v>
      </c>
      <c r="E46" s="7" t="s">
        <v>124</v>
      </c>
      <c r="F46" s="7" t="s">
        <v>125</v>
      </c>
      <c r="G46" s="7" t="s">
        <v>125</v>
      </c>
      <c r="H46" s="7" t="s">
        <v>78</v>
      </c>
    </row>
    <row r="47" s="2" customFormat="1" ht="20" customHeight="1" spans="1:8">
      <c r="A47" s="6">
        <v>45</v>
      </c>
      <c r="B47" s="7" t="s">
        <v>46</v>
      </c>
      <c r="C47" s="7" t="s">
        <v>126</v>
      </c>
      <c r="D47" s="7" t="str">
        <f>VLOOKUP(C47,[2]Sheet2!$C$1:$F$176,4,FALSE)</f>
        <v>女</v>
      </c>
      <c r="E47" s="8">
        <v>20203010452</v>
      </c>
      <c r="F47" s="11" t="s">
        <v>127</v>
      </c>
      <c r="G47" s="11" t="s">
        <v>127</v>
      </c>
      <c r="H47" s="7" t="s">
        <v>96</v>
      </c>
    </row>
    <row r="48" s="2" customFormat="1" ht="20" customHeight="1" spans="1:8">
      <c r="A48" s="6">
        <v>46</v>
      </c>
      <c r="B48" s="7" t="s">
        <v>46</v>
      </c>
      <c r="C48" s="7" t="s">
        <v>128</v>
      </c>
      <c r="D48" s="7" t="str">
        <f>VLOOKUP(C48,[2]Sheet2!$C$1:$F$176,4,FALSE)</f>
        <v>女</v>
      </c>
      <c r="E48" s="8">
        <v>20203010818</v>
      </c>
      <c r="F48" s="11" t="s">
        <v>127</v>
      </c>
      <c r="G48" s="11" t="s">
        <v>127</v>
      </c>
      <c r="H48" s="7" t="s">
        <v>72</v>
      </c>
    </row>
    <row r="49" s="2" customFormat="1" ht="20" customHeight="1" spans="1:8">
      <c r="A49" s="6">
        <v>47</v>
      </c>
      <c r="B49" s="7" t="s">
        <v>46</v>
      </c>
      <c r="C49" s="7" t="s">
        <v>129</v>
      </c>
      <c r="D49" s="7" t="str">
        <f>VLOOKUP(C49,[2]Sheet2!$C$1:$F$176,4,FALSE)</f>
        <v>女</v>
      </c>
      <c r="E49" s="8">
        <v>20203010891</v>
      </c>
      <c r="F49" s="11" t="s">
        <v>127</v>
      </c>
      <c r="G49" s="11" t="s">
        <v>127</v>
      </c>
      <c r="H49" s="7" t="s">
        <v>72</v>
      </c>
    </row>
    <row r="50" s="2" customFormat="1" ht="20" customHeight="1" spans="1:8">
      <c r="A50" s="6">
        <v>48</v>
      </c>
      <c r="B50" s="7" t="s">
        <v>46</v>
      </c>
      <c r="C50" s="7" t="s">
        <v>130</v>
      </c>
      <c r="D50" s="7" t="str">
        <f>VLOOKUP(C50,[2]Sheet2!$C$1:$F$176,4,FALSE)</f>
        <v>女</v>
      </c>
      <c r="E50" s="7" t="s">
        <v>131</v>
      </c>
      <c r="F50" s="7" t="s">
        <v>132</v>
      </c>
      <c r="G50" s="7" t="s">
        <v>133</v>
      </c>
      <c r="H50" s="7" t="s">
        <v>134</v>
      </c>
    </row>
    <row r="51" s="2" customFormat="1" ht="20" customHeight="1" spans="1:8">
      <c r="A51" s="6">
        <v>49</v>
      </c>
      <c r="B51" s="7" t="s">
        <v>46</v>
      </c>
      <c r="C51" s="7" t="s">
        <v>135</v>
      </c>
      <c r="D51" s="7" t="str">
        <f>VLOOKUP(C51,[2]Sheet2!$C$1:$F$176,4,FALSE)</f>
        <v>女</v>
      </c>
      <c r="E51" s="7" t="s">
        <v>136</v>
      </c>
      <c r="F51" s="7" t="s">
        <v>132</v>
      </c>
      <c r="G51" s="7" t="s">
        <v>137</v>
      </c>
      <c r="H51" s="7" t="s">
        <v>134</v>
      </c>
    </row>
    <row r="52" s="2" customFormat="1" ht="20" customHeight="1" spans="1:8">
      <c r="A52" s="6">
        <v>50</v>
      </c>
      <c r="B52" s="7" t="s">
        <v>46</v>
      </c>
      <c r="C52" s="7" t="s">
        <v>138</v>
      </c>
      <c r="D52" s="7" t="str">
        <f>VLOOKUP(C52,[2]Sheet2!$C$1:$F$176,4,FALSE)</f>
        <v>女</v>
      </c>
      <c r="E52" s="7" t="s">
        <v>139</v>
      </c>
      <c r="F52" s="7" t="s">
        <v>132</v>
      </c>
      <c r="G52" s="7" t="s">
        <v>132</v>
      </c>
      <c r="H52" s="7" t="s">
        <v>134</v>
      </c>
    </row>
    <row r="53" s="2" customFormat="1" ht="20" customHeight="1" spans="1:8">
      <c r="A53" s="6">
        <v>51</v>
      </c>
      <c r="B53" s="7" t="s">
        <v>46</v>
      </c>
      <c r="C53" s="7" t="s">
        <v>140</v>
      </c>
      <c r="D53" s="7" t="str">
        <f>VLOOKUP(C53,[2]Sheet2!$C$1:$F$176,4,FALSE)</f>
        <v>男</v>
      </c>
      <c r="E53" s="8">
        <v>20203011021</v>
      </c>
      <c r="F53" s="11" t="s">
        <v>132</v>
      </c>
      <c r="G53" s="11" t="s">
        <v>133</v>
      </c>
      <c r="H53" s="7" t="s">
        <v>116</v>
      </c>
    </row>
    <row r="54" s="2" customFormat="1" ht="20" customHeight="1" spans="1:8">
      <c r="A54" s="6">
        <v>52</v>
      </c>
      <c r="B54" s="7" t="s">
        <v>46</v>
      </c>
      <c r="C54" s="7" t="s">
        <v>141</v>
      </c>
      <c r="D54" s="7" t="str">
        <f>VLOOKUP(C54,[2]Sheet2!$C$1:$F$176,4,FALSE)</f>
        <v>女</v>
      </c>
      <c r="E54" s="8">
        <v>20203011082</v>
      </c>
      <c r="F54" s="11" t="s">
        <v>132</v>
      </c>
      <c r="G54" s="11" t="s">
        <v>133</v>
      </c>
      <c r="H54" s="7" t="s">
        <v>108</v>
      </c>
    </row>
    <row r="55" s="2" customFormat="1" ht="20" customHeight="1" spans="1:8">
      <c r="A55" s="6">
        <v>53</v>
      </c>
      <c r="B55" s="7" t="s">
        <v>46</v>
      </c>
      <c r="C55" s="7" t="s">
        <v>142</v>
      </c>
      <c r="D55" s="7" t="s">
        <v>10</v>
      </c>
      <c r="E55" s="7">
        <v>20237063304</v>
      </c>
      <c r="F55" s="7" t="s">
        <v>132</v>
      </c>
      <c r="G55" s="7" t="s">
        <v>143</v>
      </c>
      <c r="H55" s="7" t="s">
        <v>21</v>
      </c>
    </row>
    <row r="56" s="2" customFormat="1" ht="20" customHeight="1" spans="1:8">
      <c r="A56" s="6">
        <v>54</v>
      </c>
      <c r="B56" s="7" t="s">
        <v>46</v>
      </c>
      <c r="C56" s="7" t="s">
        <v>144</v>
      </c>
      <c r="D56" s="7" t="s">
        <v>28</v>
      </c>
      <c r="E56" s="7">
        <v>20237064429</v>
      </c>
      <c r="F56" s="7" t="s">
        <v>132</v>
      </c>
      <c r="G56" s="7" t="s">
        <v>133</v>
      </c>
      <c r="H56" s="7" t="s">
        <v>145</v>
      </c>
    </row>
    <row r="57" s="2" customFormat="1" ht="20" customHeight="1" spans="1:8">
      <c r="A57" s="6">
        <v>55</v>
      </c>
      <c r="B57" s="7" t="s">
        <v>46</v>
      </c>
      <c r="C57" s="7" t="s">
        <v>146</v>
      </c>
      <c r="D57" s="7" t="s">
        <v>10</v>
      </c>
      <c r="E57" s="7">
        <v>20237063008</v>
      </c>
      <c r="F57" s="7" t="s">
        <v>132</v>
      </c>
      <c r="G57" s="7" t="s">
        <v>133</v>
      </c>
      <c r="H57" s="7" t="s">
        <v>21</v>
      </c>
    </row>
    <row r="58" s="2" customFormat="1" ht="20" customHeight="1" spans="1:8">
      <c r="A58" s="6">
        <v>56</v>
      </c>
      <c r="B58" s="7" t="s">
        <v>46</v>
      </c>
      <c r="C58" s="7" t="s">
        <v>147</v>
      </c>
      <c r="D58" s="7" t="s">
        <v>28</v>
      </c>
      <c r="E58" s="7">
        <v>20237061922</v>
      </c>
      <c r="F58" s="7" t="s">
        <v>132</v>
      </c>
      <c r="G58" s="7" t="s">
        <v>133</v>
      </c>
      <c r="H58" s="7" t="s">
        <v>17</v>
      </c>
    </row>
    <row r="59" s="2" customFormat="1" ht="20" customHeight="1" spans="1:8">
      <c r="A59" s="6">
        <v>57</v>
      </c>
      <c r="B59" s="7" t="s">
        <v>46</v>
      </c>
      <c r="C59" s="7" t="s">
        <v>148</v>
      </c>
      <c r="D59" s="7" t="s">
        <v>28</v>
      </c>
      <c r="E59" s="7">
        <v>20237054119</v>
      </c>
      <c r="F59" s="7" t="s">
        <v>132</v>
      </c>
      <c r="G59" s="7" t="s">
        <v>133</v>
      </c>
      <c r="H59" s="7" t="s">
        <v>149</v>
      </c>
    </row>
    <row r="60" s="2" customFormat="1" ht="20" customHeight="1" spans="1:8">
      <c r="A60" s="6">
        <v>58</v>
      </c>
      <c r="B60" s="7" t="s">
        <v>46</v>
      </c>
      <c r="C60" s="7" t="s">
        <v>150</v>
      </c>
      <c r="D60" s="7" t="s">
        <v>28</v>
      </c>
      <c r="E60" s="7">
        <v>20237050925</v>
      </c>
      <c r="F60" s="7" t="s">
        <v>132</v>
      </c>
      <c r="G60" s="7" t="s">
        <v>133</v>
      </c>
      <c r="H60" s="7" t="s">
        <v>108</v>
      </c>
    </row>
    <row r="61" s="2" customFormat="1" ht="20" customHeight="1" spans="1:8">
      <c r="A61" s="6">
        <v>59</v>
      </c>
      <c r="B61" s="7" t="s">
        <v>46</v>
      </c>
      <c r="C61" s="7" t="s">
        <v>151</v>
      </c>
      <c r="D61" s="7" t="s">
        <v>28</v>
      </c>
      <c r="E61" s="7">
        <v>20237063426</v>
      </c>
      <c r="F61" s="7" t="s">
        <v>132</v>
      </c>
      <c r="G61" s="7" t="s">
        <v>137</v>
      </c>
      <c r="H61" s="7" t="s">
        <v>21</v>
      </c>
    </row>
    <row r="62" s="2" customFormat="1" ht="20" customHeight="1" spans="1:8">
      <c r="A62" s="6">
        <v>60</v>
      </c>
      <c r="B62" s="7" t="s">
        <v>46</v>
      </c>
      <c r="C62" s="7" t="s">
        <v>152</v>
      </c>
      <c r="D62" s="7" t="s">
        <v>28</v>
      </c>
      <c r="E62" s="7">
        <v>20237051111</v>
      </c>
      <c r="F62" s="7" t="s">
        <v>132</v>
      </c>
      <c r="G62" s="7" t="s">
        <v>137</v>
      </c>
      <c r="H62" s="7" t="s">
        <v>108</v>
      </c>
    </row>
    <row r="63" s="2" customFormat="1" ht="20" customHeight="1" spans="1:8">
      <c r="A63" s="6">
        <v>61</v>
      </c>
      <c r="B63" s="7" t="s">
        <v>46</v>
      </c>
      <c r="C63" s="7" t="s">
        <v>153</v>
      </c>
      <c r="D63" s="7" t="s">
        <v>28</v>
      </c>
      <c r="E63" s="7">
        <v>20237062110</v>
      </c>
      <c r="F63" s="7" t="s">
        <v>132</v>
      </c>
      <c r="G63" s="7" t="s">
        <v>154</v>
      </c>
      <c r="H63" s="7" t="s">
        <v>17</v>
      </c>
    </row>
    <row r="64" s="2" customFormat="1" ht="20" customHeight="1" spans="1:8">
      <c r="A64" s="6">
        <v>62</v>
      </c>
      <c r="B64" s="7" t="s">
        <v>46</v>
      </c>
      <c r="C64" s="7" t="s">
        <v>155</v>
      </c>
      <c r="D64" s="7" t="s">
        <v>28</v>
      </c>
      <c r="E64" s="7">
        <v>20237064411</v>
      </c>
      <c r="F64" s="7" t="s">
        <v>132</v>
      </c>
      <c r="G64" s="7" t="s">
        <v>132</v>
      </c>
      <c r="H64" s="7" t="s">
        <v>156</v>
      </c>
    </row>
    <row r="65" s="2" customFormat="1" ht="20" customHeight="1" spans="1:8">
      <c r="A65" s="6">
        <v>63</v>
      </c>
      <c r="B65" s="7" t="s">
        <v>46</v>
      </c>
      <c r="C65" s="7" t="s">
        <v>157</v>
      </c>
      <c r="D65" s="7" t="s">
        <v>28</v>
      </c>
      <c r="E65" s="7">
        <v>20237064408</v>
      </c>
      <c r="F65" s="7" t="s">
        <v>132</v>
      </c>
      <c r="G65" s="7" t="s">
        <v>132</v>
      </c>
      <c r="H65" s="7" t="s">
        <v>156</v>
      </c>
    </row>
    <row r="66" s="2" customFormat="1" ht="20" customHeight="1" spans="1:8">
      <c r="A66" s="6">
        <v>64</v>
      </c>
      <c r="B66" s="7" t="s">
        <v>46</v>
      </c>
      <c r="C66" s="7" t="s">
        <v>158</v>
      </c>
      <c r="D66" s="7" t="s">
        <v>10</v>
      </c>
      <c r="E66" s="7">
        <v>20237063706</v>
      </c>
      <c r="F66" s="7" t="s">
        <v>132</v>
      </c>
      <c r="G66" s="7" t="s">
        <v>132</v>
      </c>
      <c r="H66" s="7" t="s">
        <v>21</v>
      </c>
    </row>
    <row r="67" s="2" customFormat="1" ht="20" customHeight="1" spans="1:8">
      <c r="A67" s="6">
        <v>65</v>
      </c>
      <c r="B67" s="7" t="s">
        <v>46</v>
      </c>
      <c r="C67" s="7" t="s">
        <v>159</v>
      </c>
      <c r="D67" s="7" t="s">
        <v>28</v>
      </c>
      <c r="E67" s="7">
        <v>20237066319</v>
      </c>
      <c r="F67" s="7" t="s">
        <v>132</v>
      </c>
      <c r="G67" s="7" t="s">
        <v>132</v>
      </c>
      <c r="H67" s="7" t="s">
        <v>53</v>
      </c>
    </row>
    <row r="68" s="2" customFormat="1" ht="20" customHeight="1" spans="1:8">
      <c r="A68" s="6">
        <v>66</v>
      </c>
      <c r="B68" s="7" t="s">
        <v>46</v>
      </c>
      <c r="C68" s="7" t="s">
        <v>160</v>
      </c>
      <c r="D68" s="7" t="s">
        <v>28</v>
      </c>
      <c r="E68" s="7">
        <v>20237051506</v>
      </c>
      <c r="F68" s="7" t="s">
        <v>132</v>
      </c>
      <c r="G68" s="7" t="s">
        <v>132</v>
      </c>
      <c r="H68" s="7" t="s">
        <v>108</v>
      </c>
    </row>
    <row r="69" s="2" customFormat="1" ht="20" customHeight="1" spans="1:8">
      <c r="A69" s="6">
        <v>67</v>
      </c>
      <c r="B69" s="7" t="s">
        <v>46</v>
      </c>
      <c r="C69" s="7" t="s">
        <v>161</v>
      </c>
      <c r="D69" s="7" t="s">
        <v>28</v>
      </c>
      <c r="E69" s="7">
        <v>20237051303</v>
      </c>
      <c r="F69" s="7" t="s">
        <v>132</v>
      </c>
      <c r="G69" s="7" t="s">
        <v>132</v>
      </c>
      <c r="H69" s="7" t="s">
        <v>108</v>
      </c>
    </row>
    <row r="70" s="2" customFormat="1" ht="20" customHeight="1" spans="1:8">
      <c r="A70" s="6">
        <v>68</v>
      </c>
      <c r="B70" s="7" t="s">
        <v>46</v>
      </c>
      <c r="C70" s="7" t="s">
        <v>162</v>
      </c>
      <c r="D70" s="7" t="str">
        <f>VLOOKUP(C70,[3]拟聘用人员!$C$561:$D$620,2,FALSE)</f>
        <v>女</v>
      </c>
      <c r="E70" s="8">
        <f>VLOOKUP(C70,'[1]叶股要的--含工作单位'!$B$3:$D$62,2,FALSE)</f>
        <v>20023720330</v>
      </c>
      <c r="F70" s="7" t="s">
        <v>163</v>
      </c>
      <c r="G70" s="7" t="s">
        <v>163</v>
      </c>
      <c r="H70" s="7" t="s">
        <v>49</v>
      </c>
    </row>
    <row r="71" s="2" customFormat="1" ht="20" customHeight="1" spans="1:8">
      <c r="A71" s="6">
        <v>69</v>
      </c>
      <c r="B71" s="7" t="s">
        <v>46</v>
      </c>
      <c r="C71" s="7" t="s">
        <v>164</v>
      </c>
      <c r="D71" s="7" t="str">
        <f>VLOOKUP(C71,[3]拟聘用人员!$C$561:$D$620,2,FALSE)</f>
        <v>女</v>
      </c>
      <c r="E71" s="8">
        <f>VLOOKUP(C71,'[1]叶股要的--含工作单位'!$B$3:$D$62,2,FALSE)</f>
        <v>20023720823</v>
      </c>
      <c r="F71" s="7" t="s">
        <v>163</v>
      </c>
      <c r="G71" s="7" t="s">
        <v>163</v>
      </c>
      <c r="H71" s="7" t="s">
        <v>165</v>
      </c>
    </row>
    <row r="72" s="2" customFormat="1" ht="20" customHeight="1" spans="1:8">
      <c r="A72" s="6">
        <v>70</v>
      </c>
      <c r="B72" s="7" t="s">
        <v>46</v>
      </c>
      <c r="C72" s="7" t="s">
        <v>166</v>
      </c>
      <c r="D72" s="7" t="s">
        <v>28</v>
      </c>
      <c r="E72" s="7">
        <v>20237064510</v>
      </c>
      <c r="F72" s="7" t="s">
        <v>163</v>
      </c>
      <c r="G72" s="7" t="s">
        <v>163</v>
      </c>
      <c r="H72" s="7" t="s">
        <v>116</v>
      </c>
    </row>
    <row r="73" s="2" customFormat="1" ht="20" customHeight="1" spans="1:8">
      <c r="A73" s="6">
        <v>71</v>
      </c>
      <c r="B73" s="7" t="s">
        <v>46</v>
      </c>
      <c r="C73" s="7" t="s">
        <v>167</v>
      </c>
      <c r="D73" s="7" t="s">
        <v>10</v>
      </c>
      <c r="E73" s="7">
        <v>20237062804</v>
      </c>
      <c r="F73" s="7" t="s">
        <v>163</v>
      </c>
      <c r="G73" s="7" t="s">
        <v>168</v>
      </c>
      <c r="H73" s="7" t="s">
        <v>53</v>
      </c>
    </row>
    <row r="74" s="2" customFormat="1" ht="20" customHeight="1" spans="1:8">
      <c r="A74" s="6">
        <v>72</v>
      </c>
      <c r="B74" s="7" t="s">
        <v>46</v>
      </c>
      <c r="C74" s="7" t="s">
        <v>169</v>
      </c>
      <c r="D74" s="7" t="s">
        <v>10</v>
      </c>
      <c r="E74" s="7">
        <v>20237064521</v>
      </c>
      <c r="F74" s="7" t="s">
        <v>163</v>
      </c>
      <c r="G74" s="7" t="s">
        <v>163</v>
      </c>
      <c r="H74" s="7" t="s">
        <v>116</v>
      </c>
    </row>
    <row r="75" s="2" customFormat="1" ht="20" customHeight="1" spans="1:8">
      <c r="A75" s="6">
        <v>73</v>
      </c>
      <c r="B75" s="7" t="s">
        <v>46</v>
      </c>
      <c r="C75" s="7" t="s">
        <v>170</v>
      </c>
      <c r="D75" s="7" t="s">
        <v>28</v>
      </c>
      <c r="E75" s="7">
        <v>20237050120</v>
      </c>
      <c r="F75" s="7" t="s">
        <v>163</v>
      </c>
      <c r="G75" s="7" t="s">
        <v>163</v>
      </c>
      <c r="H75" s="7" t="s">
        <v>108</v>
      </c>
    </row>
    <row r="76" s="2" customFormat="1" ht="20" customHeight="1" spans="1:8">
      <c r="A76" s="6">
        <v>74</v>
      </c>
      <c r="B76" s="7" t="s">
        <v>46</v>
      </c>
      <c r="C76" s="7" t="s">
        <v>171</v>
      </c>
      <c r="D76" s="7" t="s">
        <v>28</v>
      </c>
      <c r="E76" s="7">
        <v>20237064612</v>
      </c>
      <c r="F76" s="7" t="s">
        <v>163</v>
      </c>
      <c r="G76" s="7" t="s">
        <v>163</v>
      </c>
      <c r="H76" s="7" t="s">
        <v>116</v>
      </c>
    </row>
    <row r="77" s="2" customFormat="1" ht="20" customHeight="1" spans="1:8">
      <c r="A77" s="6">
        <v>75</v>
      </c>
      <c r="B77" s="7" t="s">
        <v>46</v>
      </c>
      <c r="C77" s="7" t="s">
        <v>172</v>
      </c>
      <c r="D77" s="7" t="s">
        <v>10</v>
      </c>
      <c r="E77" s="7">
        <v>20237064713</v>
      </c>
      <c r="F77" s="7" t="s">
        <v>163</v>
      </c>
      <c r="G77" s="7" t="s">
        <v>163</v>
      </c>
      <c r="H77" s="7" t="s">
        <v>116</v>
      </c>
    </row>
    <row r="78" s="2" customFormat="1" ht="20" customHeight="1" spans="1:8">
      <c r="A78" s="6">
        <v>76</v>
      </c>
      <c r="B78" s="7" t="s">
        <v>46</v>
      </c>
      <c r="C78" s="7" t="s">
        <v>173</v>
      </c>
      <c r="D78" s="7" t="s">
        <v>10</v>
      </c>
      <c r="E78" s="7">
        <v>20237063918</v>
      </c>
      <c r="F78" s="7" t="s">
        <v>163</v>
      </c>
      <c r="G78" s="7" t="s">
        <v>163</v>
      </c>
      <c r="H78" s="7" t="s">
        <v>21</v>
      </c>
    </row>
    <row r="79" s="2" customFormat="1" ht="20" customHeight="1" spans="1:8">
      <c r="A79" s="6">
        <v>77</v>
      </c>
      <c r="B79" s="7" t="s">
        <v>46</v>
      </c>
      <c r="C79" s="7" t="s">
        <v>174</v>
      </c>
      <c r="D79" s="7" t="s">
        <v>28</v>
      </c>
      <c r="E79" s="7">
        <v>20237062214</v>
      </c>
      <c r="F79" s="7" t="s">
        <v>163</v>
      </c>
      <c r="G79" s="7" t="s">
        <v>163</v>
      </c>
      <c r="H79" s="7" t="s">
        <v>17</v>
      </c>
    </row>
    <row r="80" s="2" customFormat="1" ht="20" customHeight="1" spans="1:8">
      <c r="A80" s="6">
        <v>78</v>
      </c>
      <c r="B80" s="7" t="s">
        <v>46</v>
      </c>
      <c r="C80" s="7" t="s">
        <v>175</v>
      </c>
      <c r="D80" s="7" t="s">
        <v>28</v>
      </c>
      <c r="E80" s="7">
        <v>20237050219</v>
      </c>
      <c r="F80" s="7" t="s">
        <v>163</v>
      </c>
      <c r="G80" s="7" t="s">
        <v>163</v>
      </c>
      <c r="H80" s="7" t="s">
        <v>108</v>
      </c>
    </row>
    <row r="81" s="2" customFormat="1" ht="20" customHeight="1" spans="1:8">
      <c r="A81" s="6">
        <v>79</v>
      </c>
      <c r="B81" s="7" t="s">
        <v>46</v>
      </c>
      <c r="C81" s="7" t="s">
        <v>176</v>
      </c>
      <c r="D81" s="7" t="s">
        <v>28</v>
      </c>
      <c r="E81" s="7">
        <v>20237050224</v>
      </c>
      <c r="F81" s="7" t="s">
        <v>163</v>
      </c>
      <c r="G81" s="7" t="s">
        <v>163</v>
      </c>
      <c r="H81" s="7" t="s">
        <v>108</v>
      </c>
    </row>
    <row r="82" s="2" customFormat="1" ht="20" customHeight="1" spans="1:8">
      <c r="A82" s="6">
        <v>80</v>
      </c>
      <c r="B82" s="7" t="s">
        <v>46</v>
      </c>
      <c r="C82" s="7" t="s">
        <v>177</v>
      </c>
      <c r="D82" s="7" t="s">
        <v>10</v>
      </c>
      <c r="E82" s="7">
        <v>20237066702</v>
      </c>
      <c r="F82" s="7" t="s">
        <v>163</v>
      </c>
      <c r="G82" s="7" t="s">
        <v>163</v>
      </c>
      <c r="H82" s="7" t="s">
        <v>116</v>
      </c>
    </row>
    <row r="83" s="2" customFormat="1" ht="20" customHeight="1" spans="1:8">
      <c r="A83" s="6">
        <v>81</v>
      </c>
      <c r="B83" s="7" t="s">
        <v>46</v>
      </c>
      <c r="C83" s="7" t="s">
        <v>178</v>
      </c>
      <c r="D83" s="7" t="s">
        <v>28</v>
      </c>
      <c r="E83" s="7">
        <v>20237066830</v>
      </c>
      <c r="F83" s="7" t="s">
        <v>163</v>
      </c>
      <c r="G83" s="7" t="s">
        <v>163</v>
      </c>
      <c r="H83" s="7" t="s">
        <v>149</v>
      </c>
    </row>
    <row r="84" s="2" customFormat="1" ht="20" customHeight="1" spans="1:8">
      <c r="A84" s="6">
        <v>82</v>
      </c>
      <c r="B84" s="7" t="s">
        <v>46</v>
      </c>
      <c r="C84" s="7" t="s">
        <v>179</v>
      </c>
      <c r="D84" s="7" t="str">
        <f>VLOOKUP(C84,[2]Sheet2!$C$1:$F$176,4,FALSE)</f>
        <v>男</v>
      </c>
      <c r="E84" s="7" t="s">
        <v>180</v>
      </c>
      <c r="F84" s="11" t="s">
        <v>181</v>
      </c>
      <c r="G84" s="11" t="s">
        <v>181</v>
      </c>
      <c r="H84" s="7" t="s">
        <v>26</v>
      </c>
    </row>
    <row r="85" s="2" customFormat="1" ht="20" customHeight="1" spans="1:8">
      <c r="A85" s="6">
        <v>83</v>
      </c>
      <c r="B85" s="7" t="s">
        <v>46</v>
      </c>
      <c r="C85" s="7" t="s">
        <v>182</v>
      </c>
      <c r="D85" s="7" t="str">
        <f>VLOOKUP(C85,[2]Sheet2!$C$1:$F$176,4,FALSE)</f>
        <v>女</v>
      </c>
      <c r="E85" s="7" t="s">
        <v>183</v>
      </c>
      <c r="F85" s="11" t="s">
        <v>181</v>
      </c>
      <c r="G85" s="11" t="s">
        <v>181</v>
      </c>
      <c r="H85" s="7" t="s">
        <v>30</v>
      </c>
    </row>
    <row r="86" s="2" customFormat="1" ht="20" customHeight="1" spans="1:8">
      <c r="A86" s="6">
        <v>84</v>
      </c>
      <c r="B86" s="7" t="s">
        <v>46</v>
      </c>
      <c r="C86" s="7" t="s">
        <v>184</v>
      </c>
      <c r="D86" s="7" t="str">
        <f>VLOOKUP(C86,[2]Sheet2!$C$1:$F$176,4,FALSE)</f>
        <v>男</v>
      </c>
      <c r="E86" s="7" t="s">
        <v>185</v>
      </c>
      <c r="F86" s="7" t="s">
        <v>181</v>
      </c>
      <c r="G86" s="7" t="s">
        <v>181</v>
      </c>
      <c r="H86" s="7" t="s">
        <v>96</v>
      </c>
    </row>
    <row r="87" s="2" customFormat="1" ht="20" customHeight="1" spans="1:8">
      <c r="A87" s="6">
        <v>85</v>
      </c>
      <c r="B87" s="7" t="s">
        <v>46</v>
      </c>
      <c r="C87" s="7" t="s">
        <v>186</v>
      </c>
      <c r="D87" s="7" t="str">
        <f>VLOOKUP(C87,[2]Sheet2!$C$1:$F$176,4,FALSE)</f>
        <v>女</v>
      </c>
      <c r="E87" s="7" t="s">
        <v>187</v>
      </c>
      <c r="F87" s="7" t="s">
        <v>181</v>
      </c>
      <c r="G87" s="7" t="s">
        <v>181</v>
      </c>
      <c r="H87" s="7" t="s">
        <v>35</v>
      </c>
    </row>
    <row r="88" s="2" customFormat="1" ht="20" customHeight="1" spans="1:8">
      <c r="A88" s="6">
        <v>86</v>
      </c>
      <c r="B88" s="7" t="s">
        <v>46</v>
      </c>
      <c r="C88" s="7" t="s">
        <v>188</v>
      </c>
      <c r="D88" s="7" t="str">
        <f>VLOOKUP(C88,[2]Sheet2!$C$1:$F$176,4,FALSE)</f>
        <v>女</v>
      </c>
      <c r="E88" s="7" t="s">
        <v>189</v>
      </c>
      <c r="F88" s="7" t="s">
        <v>181</v>
      </c>
      <c r="G88" s="7" t="s">
        <v>181</v>
      </c>
      <c r="H88" s="7" t="s">
        <v>67</v>
      </c>
    </row>
    <row r="89" s="2" customFormat="1" ht="20" customHeight="1" spans="1:8">
      <c r="A89" s="6">
        <v>87</v>
      </c>
      <c r="B89" s="7" t="s">
        <v>46</v>
      </c>
      <c r="C89" s="7" t="s">
        <v>190</v>
      </c>
      <c r="D89" s="7" t="s">
        <v>28</v>
      </c>
      <c r="E89" s="7">
        <v>20237083728</v>
      </c>
      <c r="F89" s="7" t="s">
        <v>181</v>
      </c>
      <c r="G89" s="7" t="s">
        <v>181</v>
      </c>
      <c r="H89" s="7" t="s">
        <v>96</v>
      </c>
    </row>
    <row r="90" s="2" customFormat="1" ht="20" customHeight="1" spans="1:8">
      <c r="A90" s="6">
        <v>88</v>
      </c>
      <c r="B90" s="7" t="s">
        <v>46</v>
      </c>
      <c r="C90" s="7" t="s">
        <v>191</v>
      </c>
      <c r="D90" s="7" t="s">
        <v>10</v>
      </c>
      <c r="E90" s="7">
        <v>20237083422</v>
      </c>
      <c r="F90" s="7" t="s">
        <v>181</v>
      </c>
      <c r="G90" s="7" t="s">
        <v>181</v>
      </c>
      <c r="H90" s="7" t="s">
        <v>35</v>
      </c>
    </row>
    <row r="91" s="2" customFormat="1" ht="20" customHeight="1" spans="1:8">
      <c r="A91" s="6">
        <v>89</v>
      </c>
      <c r="B91" s="7" t="s">
        <v>46</v>
      </c>
      <c r="C91" s="7" t="s">
        <v>192</v>
      </c>
      <c r="D91" s="7" t="s">
        <v>10</v>
      </c>
      <c r="E91" s="7">
        <v>20237077018</v>
      </c>
      <c r="F91" s="7" t="s">
        <v>181</v>
      </c>
      <c r="G91" s="7" t="s">
        <v>181</v>
      </c>
      <c r="H91" s="7" t="s">
        <v>30</v>
      </c>
    </row>
    <row r="92" s="2" customFormat="1" ht="20" customHeight="1" spans="1:8">
      <c r="A92" s="6">
        <v>90</v>
      </c>
      <c r="B92" s="7" t="s">
        <v>46</v>
      </c>
      <c r="C92" s="7" t="s">
        <v>193</v>
      </c>
      <c r="D92" s="7" t="s">
        <v>28</v>
      </c>
      <c r="E92" s="7">
        <v>20237070406</v>
      </c>
      <c r="F92" s="7" t="s">
        <v>181</v>
      </c>
      <c r="G92" s="7" t="s">
        <v>181</v>
      </c>
      <c r="H92" s="7" t="s">
        <v>85</v>
      </c>
    </row>
    <row r="93" s="1" customFormat="1" ht="20" customHeight="1" spans="1:8">
      <c r="A93" s="6">
        <v>91</v>
      </c>
      <c r="B93" s="7" t="s">
        <v>46</v>
      </c>
      <c r="C93" s="7" t="s">
        <v>194</v>
      </c>
      <c r="D93" s="7" t="s">
        <v>10</v>
      </c>
      <c r="E93" s="7">
        <v>20237067120</v>
      </c>
      <c r="F93" s="7" t="s">
        <v>181</v>
      </c>
      <c r="G93" s="7" t="s">
        <v>181</v>
      </c>
      <c r="H93" s="7" t="s">
        <v>72</v>
      </c>
    </row>
    <row r="94" s="2" customFormat="1" ht="20" customHeight="1" spans="1:8">
      <c r="A94" s="6">
        <v>92</v>
      </c>
      <c r="B94" s="7" t="s">
        <v>46</v>
      </c>
      <c r="C94" s="7" t="s">
        <v>195</v>
      </c>
      <c r="D94" s="7" t="s">
        <v>28</v>
      </c>
      <c r="E94" s="7">
        <v>20237067113</v>
      </c>
      <c r="F94" s="7" t="s">
        <v>181</v>
      </c>
      <c r="G94" s="7" t="s">
        <v>181</v>
      </c>
      <c r="H94" s="7" t="s">
        <v>72</v>
      </c>
    </row>
    <row r="95" s="2" customFormat="1" ht="20" customHeight="1" spans="1:8">
      <c r="A95" s="6">
        <v>93</v>
      </c>
      <c r="B95" s="7" t="s">
        <v>46</v>
      </c>
      <c r="C95" s="7" t="s">
        <v>196</v>
      </c>
      <c r="D95" s="7" t="s">
        <v>28</v>
      </c>
      <c r="E95" s="7">
        <v>20237066101</v>
      </c>
      <c r="F95" s="7" t="s">
        <v>197</v>
      </c>
      <c r="G95" s="7" t="s">
        <v>197</v>
      </c>
      <c r="H95" s="7" t="s">
        <v>53</v>
      </c>
    </row>
    <row r="96" s="2" customFormat="1" ht="20" customHeight="1" spans="1:8">
      <c r="A96" s="6">
        <v>94</v>
      </c>
      <c r="B96" s="7" t="s">
        <v>46</v>
      </c>
      <c r="C96" s="7" t="s">
        <v>198</v>
      </c>
      <c r="D96" s="7" t="s">
        <v>10</v>
      </c>
      <c r="E96" s="7">
        <v>20237066608</v>
      </c>
      <c r="F96" s="7" t="s">
        <v>197</v>
      </c>
      <c r="G96" s="7" t="s">
        <v>197</v>
      </c>
      <c r="H96" s="7" t="s">
        <v>116</v>
      </c>
    </row>
    <row r="97" s="2" customFormat="1" ht="20" customHeight="1" spans="1:8">
      <c r="A97" s="6">
        <v>95</v>
      </c>
      <c r="B97" s="7" t="s">
        <v>8</v>
      </c>
      <c r="C97" s="9" t="s">
        <v>199</v>
      </c>
      <c r="D97" s="9" t="s">
        <v>10</v>
      </c>
      <c r="E97" s="7"/>
      <c r="F97" s="10" t="s">
        <v>197</v>
      </c>
      <c r="G97" s="11" t="s">
        <v>197</v>
      </c>
      <c r="H97" s="8" t="s">
        <v>55</v>
      </c>
    </row>
    <row r="98" s="2" customFormat="1" ht="20" customHeight="1" spans="1:8">
      <c r="A98" s="6">
        <v>96</v>
      </c>
      <c r="B98" s="7" t="s">
        <v>8</v>
      </c>
      <c r="C98" s="9" t="s">
        <v>200</v>
      </c>
      <c r="D98" s="9" t="s">
        <v>28</v>
      </c>
      <c r="E98" s="7"/>
      <c r="F98" s="10" t="s">
        <v>197</v>
      </c>
      <c r="G98" s="11" t="s">
        <v>197</v>
      </c>
      <c r="H98" s="8" t="s">
        <v>55</v>
      </c>
    </row>
    <row r="99" s="2" customFormat="1" ht="20" customHeight="1" spans="1:8">
      <c r="A99" s="6">
        <v>97</v>
      </c>
      <c r="B99" s="7" t="s">
        <v>8</v>
      </c>
      <c r="C99" s="9" t="s">
        <v>201</v>
      </c>
      <c r="D99" s="9" t="s">
        <v>28</v>
      </c>
      <c r="E99" s="7"/>
      <c r="F99" s="10" t="s">
        <v>197</v>
      </c>
      <c r="G99" s="11" t="s">
        <v>197</v>
      </c>
      <c r="H99" s="8" t="s">
        <v>55</v>
      </c>
    </row>
    <row r="100" s="2" customFormat="1" ht="20" customHeight="1" spans="1:8">
      <c r="A100" s="6">
        <v>98</v>
      </c>
      <c r="B100" s="7" t="s">
        <v>8</v>
      </c>
      <c r="C100" s="9" t="s">
        <v>202</v>
      </c>
      <c r="D100" s="9" t="s">
        <v>28</v>
      </c>
      <c r="E100" s="7"/>
      <c r="F100" s="10" t="s">
        <v>197</v>
      </c>
      <c r="G100" s="11" t="s">
        <v>197</v>
      </c>
      <c r="H100" s="8" t="s">
        <v>55</v>
      </c>
    </row>
    <row r="101" s="2" customFormat="1" ht="20" customHeight="1" spans="1:8">
      <c r="A101" s="6">
        <v>99</v>
      </c>
      <c r="B101" s="7" t="s">
        <v>8</v>
      </c>
      <c r="C101" s="9" t="s">
        <v>203</v>
      </c>
      <c r="D101" s="9" t="s">
        <v>28</v>
      </c>
      <c r="E101" s="7"/>
      <c r="F101" s="10" t="s">
        <v>197</v>
      </c>
      <c r="G101" s="11" t="s">
        <v>197</v>
      </c>
      <c r="H101" s="8" t="s">
        <v>55</v>
      </c>
    </row>
    <row r="102" s="2" customFormat="1" ht="20" customHeight="1" spans="1:8">
      <c r="A102" s="6">
        <v>100</v>
      </c>
      <c r="B102" s="7" t="s">
        <v>8</v>
      </c>
      <c r="C102" s="9" t="s">
        <v>204</v>
      </c>
      <c r="D102" s="9" t="s">
        <v>28</v>
      </c>
      <c r="E102" s="7"/>
      <c r="F102" s="10" t="s">
        <v>197</v>
      </c>
      <c r="G102" s="11" t="s">
        <v>197</v>
      </c>
      <c r="H102" s="8" t="s">
        <v>55</v>
      </c>
    </row>
    <row r="103" s="2" customFormat="1" ht="20" customHeight="1" spans="1:8">
      <c r="A103" s="6">
        <v>101</v>
      </c>
      <c r="B103" s="7" t="s">
        <v>8</v>
      </c>
      <c r="C103" s="9" t="s">
        <v>205</v>
      </c>
      <c r="D103" s="9" t="s">
        <v>10</v>
      </c>
      <c r="E103" s="7"/>
      <c r="F103" s="10" t="s">
        <v>197</v>
      </c>
      <c r="G103" s="11" t="s">
        <v>197</v>
      </c>
      <c r="H103" s="8" t="s">
        <v>55</v>
      </c>
    </row>
    <row r="104" s="2" customFormat="1" ht="20" customHeight="1" spans="1:8">
      <c r="A104" s="6">
        <v>102</v>
      </c>
      <c r="B104" s="7" t="s">
        <v>8</v>
      </c>
      <c r="C104" s="9" t="s">
        <v>206</v>
      </c>
      <c r="D104" s="9" t="s">
        <v>10</v>
      </c>
      <c r="E104" s="7"/>
      <c r="F104" s="10" t="s">
        <v>207</v>
      </c>
      <c r="G104" s="11" t="s">
        <v>207</v>
      </c>
      <c r="H104" s="8" t="s">
        <v>55</v>
      </c>
    </row>
    <row r="105" s="2" customFormat="1" ht="20" customHeight="1" spans="1:8">
      <c r="A105" s="6">
        <v>103</v>
      </c>
      <c r="B105" s="7" t="s">
        <v>8</v>
      </c>
      <c r="C105" s="9" t="s">
        <v>208</v>
      </c>
      <c r="D105" s="9" t="s">
        <v>28</v>
      </c>
      <c r="E105" s="7"/>
      <c r="F105" s="10" t="s">
        <v>207</v>
      </c>
      <c r="G105" s="11" t="s">
        <v>207</v>
      </c>
      <c r="H105" s="8" t="s">
        <v>55</v>
      </c>
    </row>
    <row r="106" s="2" customFormat="1" ht="20" customHeight="1" spans="1:8">
      <c r="A106" s="6">
        <v>104</v>
      </c>
      <c r="B106" s="7" t="s">
        <v>8</v>
      </c>
      <c r="C106" s="9" t="s">
        <v>209</v>
      </c>
      <c r="D106" s="9" t="s">
        <v>10</v>
      </c>
      <c r="E106" s="7"/>
      <c r="F106" s="10" t="s">
        <v>207</v>
      </c>
      <c r="G106" s="11" t="s">
        <v>207</v>
      </c>
      <c r="H106" s="8" t="s">
        <v>55</v>
      </c>
    </row>
    <row r="107" s="2" customFormat="1" ht="20" customHeight="1" spans="1:8">
      <c r="A107" s="6">
        <v>105</v>
      </c>
      <c r="B107" s="7" t="s">
        <v>8</v>
      </c>
      <c r="C107" s="9" t="s">
        <v>210</v>
      </c>
      <c r="D107" s="9" t="s">
        <v>28</v>
      </c>
      <c r="E107" s="7"/>
      <c r="F107" s="10" t="s">
        <v>207</v>
      </c>
      <c r="G107" s="11" t="s">
        <v>207</v>
      </c>
      <c r="H107" s="8" t="s">
        <v>55</v>
      </c>
    </row>
    <row r="108" s="2" customFormat="1" ht="20" customHeight="1" spans="1:8">
      <c r="A108" s="6">
        <v>106</v>
      </c>
      <c r="B108" s="7" t="s">
        <v>8</v>
      </c>
      <c r="C108" s="9" t="s">
        <v>211</v>
      </c>
      <c r="D108" s="9" t="s">
        <v>28</v>
      </c>
      <c r="E108" s="7"/>
      <c r="F108" s="10" t="s">
        <v>207</v>
      </c>
      <c r="G108" s="11" t="s">
        <v>207</v>
      </c>
      <c r="H108" s="8" t="s">
        <v>55</v>
      </c>
    </row>
    <row r="109" s="2" customFormat="1" ht="20" customHeight="1" spans="1:8">
      <c r="A109" s="6">
        <v>107</v>
      </c>
      <c r="B109" s="7" t="s">
        <v>8</v>
      </c>
      <c r="C109" s="9" t="s">
        <v>212</v>
      </c>
      <c r="D109" s="9" t="s">
        <v>28</v>
      </c>
      <c r="E109" s="7"/>
      <c r="F109" s="10" t="s">
        <v>207</v>
      </c>
      <c r="G109" s="11" t="s">
        <v>207</v>
      </c>
      <c r="H109" s="8" t="s">
        <v>55</v>
      </c>
    </row>
    <row r="110" s="2" customFormat="1" ht="20" customHeight="1" spans="1:8">
      <c r="A110" s="6">
        <v>108</v>
      </c>
      <c r="B110" s="7" t="s">
        <v>46</v>
      </c>
      <c r="C110" s="7" t="s">
        <v>213</v>
      </c>
      <c r="D110" s="7" t="str">
        <f>VLOOKUP(C110,[3]拟聘用人员!$C$561:$D$620,2,FALSE)</f>
        <v>女</v>
      </c>
      <c r="E110" s="8">
        <f>VLOOKUP(C110,'[1]叶股要的--含工作单位'!$B$3:$D$62,2,FALSE)</f>
        <v>20023721421</v>
      </c>
      <c r="F110" s="7" t="s">
        <v>42</v>
      </c>
      <c r="G110" s="7" t="s">
        <v>42</v>
      </c>
      <c r="H110" s="7" t="s">
        <v>214</v>
      </c>
    </row>
    <row r="111" s="2" customFormat="1" ht="20" customHeight="1" spans="1:8">
      <c r="A111" s="6">
        <v>109</v>
      </c>
      <c r="B111" s="7" t="s">
        <v>46</v>
      </c>
      <c r="C111" s="7" t="s">
        <v>215</v>
      </c>
      <c r="D111" s="7" t="s">
        <v>10</v>
      </c>
      <c r="E111" s="7">
        <v>20237081918</v>
      </c>
      <c r="F111" s="7" t="s">
        <v>42</v>
      </c>
      <c r="G111" s="7" t="s">
        <v>42</v>
      </c>
      <c r="H111" s="7" t="s">
        <v>67</v>
      </c>
    </row>
    <row r="112" s="2" customFormat="1" ht="20" customHeight="1" spans="1:8">
      <c r="A112" s="6">
        <v>110</v>
      </c>
      <c r="B112" s="7" t="s">
        <v>46</v>
      </c>
      <c r="C112" s="7" t="s">
        <v>216</v>
      </c>
      <c r="D112" s="7" t="s">
        <v>28</v>
      </c>
      <c r="E112" s="7">
        <v>20237077026</v>
      </c>
      <c r="F112" s="7" t="s">
        <v>42</v>
      </c>
      <c r="G112" s="7" t="s">
        <v>42</v>
      </c>
      <c r="H112" s="7" t="s">
        <v>30</v>
      </c>
    </row>
    <row r="113" s="2" customFormat="1" ht="20" customHeight="1" spans="1:8">
      <c r="A113" s="6">
        <v>111</v>
      </c>
      <c r="B113" s="7" t="s">
        <v>46</v>
      </c>
      <c r="C113" s="7" t="s">
        <v>217</v>
      </c>
      <c r="D113" s="7" t="s">
        <v>10</v>
      </c>
      <c r="E113" s="7">
        <v>20237075318</v>
      </c>
      <c r="F113" s="7" t="s">
        <v>42</v>
      </c>
      <c r="G113" s="7" t="s">
        <v>42</v>
      </c>
      <c r="H113" s="7" t="s">
        <v>218</v>
      </c>
    </row>
    <row r="114" s="2" customFormat="1" ht="20" customHeight="1" spans="1:8">
      <c r="A114" s="6">
        <v>112</v>
      </c>
      <c r="B114" s="7" t="s">
        <v>46</v>
      </c>
      <c r="C114" s="7" t="s">
        <v>219</v>
      </c>
      <c r="D114" s="7" t="s">
        <v>28</v>
      </c>
      <c r="E114" s="7">
        <v>20237070626</v>
      </c>
      <c r="F114" s="7" t="s">
        <v>42</v>
      </c>
      <c r="G114" s="7" t="s">
        <v>42</v>
      </c>
      <c r="H114" s="7" t="s">
        <v>85</v>
      </c>
    </row>
    <row r="115" s="2" customFormat="1" ht="20" customHeight="1" spans="1:8">
      <c r="A115" s="6">
        <v>113</v>
      </c>
      <c r="B115" s="7" t="s">
        <v>46</v>
      </c>
      <c r="C115" s="7" t="s">
        <v>220</v>
      </c>
      <c r="D115" s="7" t="s">
        <v>10</v>
      </c>
      <c r="E115" s="7">
        <v>20237064806</v>
      </c>
      <c r="F115" s="7" t="s">
        <v>221</v>
      </c>
      <c r="G115" s="7" t="s">
        <v>221</v>
      </c>
      <c r="H115" s="7" t="s">
        <v>116</v>
      </c>
    </row>
    <row r="116" s="2" customFormat="1" ht="20" customHeight="1" spans="1:8">
      <c r="A116" s="6">
        <v>114</v>
      </c>
      <c r="B116" s="7" t="s">
        <v>46</v>
      </c>
      <c r="C116" s="7" t="s">
        <v>222</v>
      </c>
      <c r="D116" s="7" t="s">
        <v>28</v>
      </c>
      <c r="E116" s="7">
        <v>20237050307</v>
      </c>
      <c r="F116" s="7" t="s">
        <v>221</v>
      </c>
      <c r="G116" s="7" t="s">
        <v>221</v>
      </c>
      <c r="H116" s="7" t="s">
        <v>108</v>
      </c>
    </row>
    <row r="117" s="2" customFormat="1" ht="20" customHeight="1" spans="1:8">
      <c r="A117" s="6">
        <v>115</v>
      </c>
      <c r="B117" s="7" t="s">
        <v>46</v>
      </c>
      <c r="C117" s="7" t="s">
        <v>223</v>
      </c>
      <c r="D117" s="7" t="s">
        <v>28</v>
      </c>
      <c r="E117" s="7">
        <v>20237050324</v>
      </c>
      <c r="F117" s="7" t="s">
        <v>221</v>
      </c>
      <c r="G117" s="7" t="s">
        <v>221</v>
      </c>
      <c r="H117" s="7" t="s">
        <v>108</v>
      </c>
    </row>
    <row r="118" s="2" customFormat="1" ht="20" customHeight="1" spans="1:8">
      <c r="A118" s="6">
        <v>116</v>
      </c>
      <c r="B118" s="7" t="s">
        <v>8</v>
      </c>
      <c r="C118" s="9" t="s">
        <v>224</v>
      </c>
      <c r="D118" s="9" t="s">
        <v>28</v>
      </c>
      <c r="E118" s="7"/>
      <c r="F118" s="10" t="s">
        <v>221</v>
      </c>
      <c r="G118" s="11" t="s">
        <v>221</v>
      </c>
      <c r="H118" s="8" t="s">
        <v>55</v>
      </c>
    </row>
    <row r="119" s="2" customFormat="1" ht="20" customHeight="1" spans="1:8">
      <c r="A119" s="6">
        <v>117</v>
      </c>
      <c r="B119" s="7" t="s">
        <v>8</v>
      </c>
      <c r="C119" s="9" t="s">
        <v>225</v>
      </c>
      <c r="D119" s="9" t="s">
        <v>28</v>
      </c>
      <c r="E119" s="7"/>
      <c r="F119" s="10" t="s">
        <v>221</v>
      </c>
      <c r="G119" s="11" t="s">
        <v>221</v>
      </c>
      <c r="H119" s="8" t="s">
        <v>55</v>
      </c>
    </row>
    <row r="120" s="2" customFormat="1" ht="20" customHeight="1" spans="1:8">
      <c r="A120" s="6">
        <v>118</v>
      </c>
      <c r="B120" s="7" t="s">
        <v>8</v>
      </c>
      <c r="C120" s="9" t="s">
        <v>226</v>
      </c>
      <c r="D120" s="9" t="s">
        <v>28</v>
      </c>
      <c r="E120" s="7"/>
      <c r="F120" s="10" t="s">
        <v>221</v>
      </c>
      <c r="G120" s="11" t="s">
        <v>221</v>
      </c>
      <c r="H120" s="8" t="s">
        <v>55</v>
      </c>
    </row>
    <row r="121" s="2" customFormat="1" ht="20" customHeight="1" spans="1:8">
      <c r="A121" s="6">
        <v>119</v>
      </c>
      <c r="B121" s="7" t="s">
        <v>8</v>
      </c>
      <c r="C121" s="9" t="s">
        <v>227</v>
      </c>
      <c r="D121" s="9" t="s">
        <v>10</v>
      </c>
      <c r="E121" s="7"/>
      <c r="F121" s="10" t="s">
        <v>221</v>
      </c>
      <c r="G121" s="11" t="s">
        <v>221</v>
      </c>
      <c r="H121" s="8" t="s">
        <v>55</v>
      </c>
    </row>
    <row r="122" s="2" customFormat="1" ht="20" customHeight="1" spans="1:8">
      <c r="A122" s="6">
        <v>120</v>
      </c>
      <c r="B122" s="7" t="s">
        <v>8</v>
      </c>
      <c r="C122" s="9" t="s">
        <v>228</v>
      </c>
      <c r="D122" s="9" t="s">
        <v>28</v>
      </c>
      <c r="E122" s="7"/>
      <c r="F122" s="10" t="s">
        <v>221</v>
      </c>
      <c r="G122" s="11" t="s">
        <v>221</v>
      </c>
      <c r="H122" s="8" t="s">
        <v>55</v>
      </c>
    </row>
    <row r="123" s="2" customFormat="1" ht="20" customHeight="1" spans="1:8">
      <c r="A123" s="6">
        <v>121</v>
      </c>
      <c r="B123" s="7" t="s">
        <v>8</v>
      </c>
      <c r="C123" s="9" t="s">
        <v>229</v>
      </c>
      <c r="D123" s="9" t="s">
        <v>10</v>
      </c>
      <c r="E123" s="7"/>
      <c r="F123" s="10" t="s">
        <v>221</v>
      </c>
      <c r="G123" s="11" t="s">
        <v>221</v>
      </c>
      <c r="H123" s="8" t="s">
        <v>55</v>
      </c>
    </row>
    <row r="124" s="2" customFormat="1" ht="20" customHeight="1" spans="1:8">
      <c r="A124" s="6">
        <v>122</v>
      </c>
      <c r="B124" s="7" t="s">
        <v>8</v>
      </c>
      <c r="C124" s="9" t="s">
        <v>230</v>
      </c>
      <c r="D124" s="9" t="s">
        <v>28</v>
      </c>
      <c r="E124" s="7"/>
      <c r="F124" s="10" t="s">
        <v>221</v>
      </c>
      <c r="G124" s="11" t="s">
        <v>221</v>
      </c>
      <c r="H124" s="8" t="s">
        <v>55</v>
      </c>
    </row>
    <row r="125" s="2" customFormat="1" ht="20" customHeight="1" spans="1:8">
      <c r="A125" s="6">
        <v>123</v>
      </c>
      <c r="B125" s="7" t="s">
        <v>8</v>
      </c>
      <c r="C125" s="9" t="s">
        <v>231</v>
      </c>
      <c r="D125" s="9" t="s">
        <v>10</v>
      </c>
      <c r="E125" s="7"/>
      <c r="F125" s="10" t="s">
        <v>221</v>
      </c>
      <c r="G125" s="11" t="s">
        <v>221</v>
      </c>
      <c r="H125" s="8" t="s">
        <v>55</v>
      </c>
    </row>
    <row r="126" s="2" customFormat="1" ht="20" customHeight="1" spans="1:8">
      <c r="A126" s="6">
        <v>124</v>
      </c>
      <c r="B126" s="7" t="s">
        <v>46</v>
      </c>
      <c r="C126" s="7" t="s">
        <v>232</v>
      </c>
      <c r="D126" s="7" t="str">
        <f>VLOOKUP(C126,[2]Sheet2!$C$1:$F$176,4,FALSE)</f>
        <v>女</v>
      </c>
      <c r="E126" s="7" t="s">
        <v>233</v>
      </c>
      <c r="F126" s="7" t="s">
        <v>34</v>
      </c>
      <c r="G126" s="7" t="s">
        <v>34</v>
      </c>
      <c r="H126" s="7" t="s">
        <v>30</v>
      </c>
    </row>
    <row r="127" s="2" customFormat="1" ht="20" customHeight="1" spans="1:8">
      <c r="A127" s="6">
        <v>125</v>
      </c>
      <c r="B127" s="7" t="s">
        <v>46</v>
      </c>
      <c r="C127" s="7" t="s">
        <v>234</v>
      </c>
      <c r="D127" s="7" t="str">
        <f>VLOOKUP(C127,[2]Sheet2!$C$1:$F$176,4,FALSE)</f>
        <v>女</v>
      </c>
      <c r="E127" s="7" t="s">
        <v>235</v>
      </c>
      <c r="F127" s="7" t="s">
        <v>34</v>
      </c>
      <c r="G127" s="7" t="s">
        <v>34</v>
      </c>
      <c r="H127" s="7" t="s">
        <v>67</v>
      </c>
    </row>
    <row r="128" s="2" customFormat="1" ht="20" customHeight="1" spans="1:8">
      <c r="A128" s="6">
        <v>126</v>
      </c>
      <c r="B128" s="7" t="s">
        <v>46</v>
      </c>
      <c r="C128" s="7" t="s">
        <v>236</v>
      </c>
      <c r="D128" s="7" t="str">
        <f>VLOOKUP(C128,[2]Sheet2!$C$1:$F$176,4,FALSE)</f>
        <v>女</v>
      </c>
      <c r="E128" s="8">
        <v>20203010462</v>
      </c>
      <c r="F128" s="11" t="s">
        <v>34</v>
      </c>
      <c r="G128" s="11" t="s">
        <v>34</v>
      </c>
      <c r="H128" s="7" t="s">
        <v>96</v>
      </c>
    </row>
    <row r="129" s="2" customFormat="1" ht="20" customHeight="1" spans="1:8">
      <c r="A129" s="6">
        <v>127</v>
      </c>
      <c r="B129" s="7" t="s">
        <v>46</v>
      </c>
      <c r="C129" s="7" t="s">
        <v>237</v>
      </c>
      <c r="D129" s="7" t="s">
        <v>28</v>
      </c>
      <c r="E129" s="7">
        <v>20237080203</v>
      </c>
      <c r="F129" s="7" t="s">
        <v>34</v>
      </c>
      <c r="G129" s="7" t="s">
        <v>34</v>
      </c>
      <c r="H129" s="7" t="s">
        <v>30</v>
      </c>
    </row>
    <row r="130" s="2" customFormat="1" ht="20" customHeight="1" spans="1:8">
      <c r="A130" s="6">
        <v>128</v>
      </c>
      <c r="B130" s="7" t="s">
        <v>46</v>
      </c>
      <c r="C130" s="7" t="s">
        <v>238</v>
      </c>
      <c r="D130" s="7" t="s">
        <v>28</v>
      </c>
      <c r="E130" s="7">
        <v>20237080112</v>
      </c>
      <c r="F130" s="7" t="s">
        <v>34</v>
      </c>
      <c r="G130" s="7" t="s">
        <v>34</v>
      </c>
      <c r="H130" s="7" t="s">
        <v>30</v>
      </c>
    </row>
    <row r="131" s="2" customFormat="1" ht="20" customHeight="1" spans="1:8">
      <c r="A131" s="6">
        <v>129</v>
      </c>
      <c r="B131" s="7" t="s">
        <v>46</v>
      </c>
      <c r="C131" s="7" t="s">
        <v>239</v>
      </c>
      <c r="D131" s="7" t="s">
        <v>10</v>
      </c>
      <c r="E131" s="7">
        <v>20237075506</v>
      </c>
      <c r="F131" s="7" t="s">
        <v>34</v>
      </c>
      <c r="G131" s="7" t="s">
        <v>34</v>
      </c>
      <c r="H131" s="7" t="s">
        <v>218</v>
      </c>
    </row>
    <row r="132" s="2" customFormat="1" ht="20" customHeight="1" spans="1:8">
      <c r="A132" s="6">
        <v>130</v>
      </c>
      <c r="B132" s="7" t="s">
        <v>46</v>
      </c>
      <c r="C132" s="7" t="s">
        <v>240</v>
      </c>
      <c r="D132" s="7" t="s">
        <v>28</v>
      </c>
      <c r="E132" s="7">
        <v>20237074713</v>
      </c>
      <c r="F132" s="7" t="s">
        <v>34</v>
      </c>
      <c r="G132" s="7" t="s">
        <v>34</v>
      </c>
      <c r="H132" s="7" t="s">
        <v>26</v>
      </c>
    </row>
    <row r="133" s="2" customFormat="1" ht="20" customHeight="1" spans="1:8">
      <c r="A133" s="6">
        <v>131</v>
      </c>
      <c r="B133" s="7" t="s">
        <v>46</v>
      </c>
      <c r="C133" s="7" t="s">
        <v>241</v>
      </c>
      <c r="D133" s="7" t="s">
        <v>28</v>
      </c>
      <c r="E133" s="7">
        <v>20237073524</v>
      </c>
      <c r="F133" s="7" t="s">
        <v>34</v>
      </c>
      <c r="G133" s="7" t="s">
        <v>34</v>
      </c>
      <c r="H133" s="7" t="s">
        <v>242</v>
      </c>
    </row>
    <row r="134" s="2" customFormat="1" ht="20" customHeight="1" spans="1:8">
      <c r="A134" s="6">
        <v>132</v>
      </c>
      <c r="B134" s="7" t="s">
        <v>46</v>
      </c>
      <c r="C134" s="7" t="s">
        <v>243</v>
      </c>
      <c r="D134" s="7" t="s">
        <v>28</v>
      </c>
      <c r="E134" s="7">
        <v>20237070910</v>
      </c>
      <c r="F134" s="7" t="s">
        <v>34</v>
      </c>
      <c r="G134" s="7" t="s">
        <v>34</v>
      </c>
      <c r="H134" s="7" t="s">
        <v>85</v>
      </c>
    </row>
    <row r="135" s="2" customFormat="1" ht="20" customHeight="1" spans="1:8">
      <c r="A135" s="6">
        <v>133</v>
      </c>
      <c r="B135" s="7" t="s">
        <v>46</v>
      </c>
      <c r="C135" s="7" t="s">
        <v>244</v>
      </c>
      <c r="D135" s="7" t="s">
        <v>28</v>
      </c>
      <c r="E135" s="7">
        <v>20237067012</v>
      </c>
      <c r="F135" s="7" t="s">
        <v>245</v>
      </c>
      <c r="G135" s="7" t="s">
        <v>245</v>
      </c>
      <c r="H135" s="7" t="s">
        <v>149</v>
      </c>
    </row>
    <row r="136" s="2" customFormat="1" ht="20" customHeight="1" spans="1:8">
      <c r="A136" s="6">
        <v>134</v>
      </c>
      <c r="B136" s="7" t="s">
        <v>46</v>
      </c>
      <c r="C136" s="7" t="s">
        <v>246</v>
      </c>
      <c r="D136" s="7" t="str">
        <f>VLOOKUP(C136,[3]拟聘用人员!$C$561:$D$620,2,FALSE)</f>
        <v>女</v>
      </c>
      <c r="E136" s="8">
        <f>VLOOKUP(C136,'[1]叶股要的--含工作单位'!$B$3:$D$62,2,FALSE)</f>
        <v>20023720106</v>
      </c>
      <c r="F136" s="7" t="s">
        <v>247</v>
      </c>
      <c r="G136" s="7" t="s">
        <v>247</v>
      </c>
      <c r="H136" s="7" t="s">
        <v>49</v>
      </c>
    </row>
    <row r="137" s="2" customFormat="1" ht="20" customHeight="1" spans="1:8">
      <c r="A137" s="6">
        <v>135</v>
      </c>
      <c r="B137" s="7" t="s">
        <v>46</v>
      </c>
      <c r="C137" s="7" t="s">
        <v>248</v>
      </c>
      <c r="D137" s="7" t="str">
        <f>VLOOKUP(C137,[3]拟聘用人员!$C$561:$D$620,2,FALSE)</f>
        <v>女</v>
      </c>
      <c r="E137" s="8">
        <f>VLOOKUP(C137,'[1]叶股要的--含工作单位'!$B$3:$D$62,2,FALSE)</f>
        <v>20023720424</v>
      </c>
      <c r="F137" s="7" t="s">
        <v>247</v>
      </c>
      <c r="G137" s="7" t="s">
        <v>247</v>
      </c>
      <c r="H137" s="7" t="s">
        <v>49</v>
      </c>
    </row>
    <row r="138" s="2" customFormat="1" ht="20" customHeight="1" spans="1:8">
      <c r="A138" s="6">
        <v>136</v>
      </c>
      <c r="B138" s="7" t="s">
        <v>46</v>
      </c>
      <c r="C138" s="7" t="s">
        <v>249</v>
      </c>
      <c r="D138" s="7" t="str">
        <f>VLOOKUP(C138,[3]拟聘用人员!$C$561:$D$620,2,FALSE)</f>
        <v>男</v>
      </c>
      <c r="E138" s="8">
        <f>VLOOKUP(C138,'[1]叶股要的--含工作单位'!$B$3:$D$62,2,FALSE)</f>
        <v>20023721617</v>
      </c>
      <c r="F138" s="7" t="s">
        <v>247</v>
      </c>
      <c r="G138" s="7" t="s">
        <v>247</v>
      </c>
      <c r="H138" s="7" t="s">
        <v>250</v>
      </c>
    </row>
    <row r="139" s="2" customFormat="1" ht="20" customHeight="1" spans="1:8">
      <c r="A139" s="6">
        <v>137</v>
      </c>
      <c r="B139" s="7" t="s">
        <v>46</v>
      </c>
      <c r="C139" s="7" t="s">
        <v>251</v>
      </c>
      <c r="D139" s="7" t="str">
        <f>VLOOKUP(C139,[3]拟聘用人员!$C$561:$D$620,2,FALSE)</f>
        <v>女</v>
      </c>
      <c r="E139" s="8">
        <f>VLOOKUP(C139,'[1]叶股要的--含工作单位'!$B$3:$D$62,2,FALSE)</f>
        <v>20023720602</v>
      </c>
      <c r="F139" s="7" t="s">
        <v>247</v>
      </c>
      <c r="G139" s="7" t="s">
        <v>247</v>
      </c>
      <c r="H139" s="7" t="s">
        <v>165</v>
      </c>
    </row>
    <row r="140" s="2" customFormat="1" ht="20" customHeight="1" spans="1:8">
      <c r="A140" s="6">
        <v>138</v>
      </c>
      <c r="B140" s="7" t="s">
        <v>46</v>
      </c>
      <c r="C140" s="7" t="s">
        <v>252</v>
      </c>
      <c r="D140" s="7" t="s">
        <v>28</v>
      </c>
      <c r="E140" s="7">
        <v>20237050426</v>
      </c>
      <c r="F140" s="7" t="s">
        <v>247</v>
      </c>
      <c r="G140" s="7" t="s">
        <v>253</v>
      </c>
      <c r="H140" s="7" t="s">
        <v>108</v>
      </c>
    </row>
    <row r="141" s="2" customFormat="1" ht="20" customHeight="1" spans="1:8">
      <c r="A141" s="6">
        <v>139</v>
      </c>
      <c r="B141" s="7" t="s">
        <v>46</v>
      </c>
      <c r="C141" s="7" t="s">
        <v>254</v>
      </c>
      <c r="D141" s="7" t="s">
        <v>10</v>
      </c>
      <c r="E141" s="7">
        <v>20237064828</v>
      </c>
      <c r="F141" s="7" t="s">
        <v>247</v>
      </c>
      <c r="G141" s="7" t="s">
        <v>247</v>
      </c>
      <c r="H141" s="7" t="s">
        <v>116</v>
      </c>
    </row>
    <row r="142" s="2" customFormat="1" ht="20" customHeight="1" spans="1:8">
      <c r="A142" s="6">
        <v>140</v>
      </c>
      <c r="B142" s="7" t="s">
        <v>46</v>
      </c>
      <c r="C142" s="7" t="s">
        <v>255</v>
      </c>
      <c r="D142" s="7" t="s">
        <v>10</v>
      </c>
      <c r="E142" s="7">
        <v>20237050512</v>
      </c>
      <c r="F142" s="7" t="s">
        <v>247</v>
      </c>
      <c r="G142" s="7" t="s">
        <v>247</v>
      </c>
      <c r="H142" s="7" t="s">
        <v>108</v>
      </c>
    </row>
    <row r="143" s="2" customFormat="1" ht="20" customHeight="1" spans="1:8">
      <c r="A143" s="6">
        <v>141</v>
      </c>
      <c r="B143" s="7" t="s">
        <v>46</v>
      </c>
      <c r="C143" s="7" t="s">
        <v>256</v>
      </c>
      <c r="D143" s="7" t="s">
        <v>28</v>
      </c>
      <c r="E143" s="7">
        <v>20237066719</v>
      </c>
      <c r="F143" s="7" t="s">
        <v>247</v>
      </c>
      <c r="G143" s="7" t="s">
        <v>257</v>
      </c>
      <c r="H143" s="7" t="s">
        <v>116</v>
      </c>
    </row>
    <row r="144" s="2" customFormat="1" ht="20" customHeight="1" spans="1:8">
      <c r="A144" s="6">
        <v>142</v>
      </c>
      <c r="B144" s="7" t="s">
        <v>46</v>
      </c>
      <c r="C144" s="7" t="s">
        <v>258</v>
      </c>
      <c r="D144" s="7" t="s">
        <v>28</v>
      </c>
      <c r="E144" s="7">
        <v>20237066624</v>
      </c>
      <c r="F144" s="7" t="s">
        <v>247</v>
      </c>
      <c r="G144" s="7" t="s">
        <v>245</v>
      </c>
      <c r="H144" s="7" t="s">
        <v>116</v>
      </c>
    </row>
    <row r="145" s="2" customFormat="1" ht="20" customHeight="1" spans="1:8">
      <c r="A145" s="6">
        <v>143</v>
      </c>
      <c r="B145" s="7" t="s">
        <v>8</v>
      </c>
      <c r="C145" s="9" t="s">
        <v>259</v>
      </c>
      <c r="D145" s="9" t="s">
        <v>28</v>
      </c>
      <c r="E145" s="7"/>
      <c r="F145" s="10" t="s">
        <v>247</v>
      </c>
      <c r="G145" s="11" t="s">
        <v>247</v>
      </c>
      <c r="H145" s="8" t="s">
        <v>55</v>
      </c>
    </row>
    <row r="146" s="2" customFormat="1" ht="20" customHeight="1" spans="1:8">
      <c r="A146" s="6">
        <v>144</v>
      </c>
      <c r="B146" s="7" t="s">
        <v>8</v>
      </c>
      <c r="C146" s="9" t="s">
        <v>260</v>
      </c>
      <c r="D146" s="9" t="s">
        <v>28</v>
      </c>
      <c r="E146" s="7"/>
      <c r="F146" s="10" t="s">
        <v>247</v>
      </c>
      <c r="G146" s="11" t="s">
        <v>247</v>
      </c>
      <c r="H146" s="8" t="s">
        <v>55</v>
      </c>
    </row>
    <row r="147" s="2" customFormat="1" ht="20" customHeight="1" spans="1:8">
      <c r="A147" s="6">
        <v>145</v>
      </c>
      <c r="B147" s="7" t="s">
        <v>8</v>
      </c>
      <c r="C147" s="9" t="s">
        <v>261</v>
      </c>
      <c r="D147" s="9" t="s">
        <v>28</v>
      </c>
      <c r="E147" s="7"/>
      <c r="F147" s="10" t="s">
        <v>247</v>
      </c>
      <c r="G147" s="11" t="s">
        <v>247</v>
      </c>
      <c r="H147" s="8" t="s">
        <v>55</v>
      </c>
    </row>
    <row r="148" s="2" customFormat="1" ht="20" customHeight="1" spans="1:8">
      <c r="A148" s="6">
        <v>146</v>
      </c>
      <c r="B148" s="7" t="s">
        <v>8</v>
      </c>
      <c r="C148" s="9" t="s">
        <v>262</v>
      </c>
      <c r="D148" s="9" t="s">
        <v>28</v>
      </c>
      <c r="E148" s="7"/>
      <c r="F148" s="10" t="s">
        <v>247</v>
      </c>
      <c r="G148" s="11" t="s">
        <v>247</v>
      </c>
      <c r="H148" s="8" t="s">
        <v>55</v>
      </c>
    </row>
    <row r="149" s="2" customFormat="1" ht="20" customHeight="1" spans="1:8">
      <c r="A149" s="6">
        <v>147</v>
      </c>
      <c r="B149" s="7" t="s">
        <v>8</v>
      </c>
      <c r="C149" s="9" t="s">
        <v>263</v>
      </c>
      <c r="D149" s="9" t="s">
        <v>10</v>
      </c>
      <c r="E149" s="7"/>
      <c r="F149" s="10" t="s">
        <v>247</v>
      </c>
      <c r="G149" s="11" t="s">
        <v>247</v>
      </c>
      <c r="H149" s="8" t="s">
        <v>55</v>
      </c>
    </row>
    <row r="150" s="2" customFormat="1" ht="20" customHeight="1" spans="1:8">
      <c r="A150" s="6">
        <v>148</v>
      </c>
      <c r="B150" s="7" t="s">
        <v>8</v>
      </c>
      <c r="C150" s="9" t="s">
        <v>264</v>
      </c>
      <c r="D150" s="9" t="s">
        <v>28</v>
      </c>
      <c r="E150" s="7"/>
      <c r="F150" s="10" t="s">
        <v>247</v>
      </c>
      <c r="G150" s="11" t="s">
        <v>247</v>
      </c>
      <c r="H150" s="8" t="s">
        <v>55</v>
      </c>
    </row>
    <row r="151" s="2" customFormat="1" ht="20" customHeight="1" spans="1:8">
      <c r="A151" s="6">
        <v>149</v>
      </c>
      <c r="B151" s="7" t="s">
        <v>8</v>
      </c>
      <c r="C151" s="9" t="s">
        <v>265</v>
      </c>
      <c r="D151" s="9" t="s">
        <v>28</v>
      </c>
      <c r="E151" s="7"/>
      <c r="F151" s="10" t="s">
        <v>247</v>
      </c>
      <c r="G151" s="11" t="s">
        <v>247</v>
      </c>
      <c r="H151" s="8" t="s">
        <v>55</v>
      </c>
    </row>
    <row r="152" s="2" customFormat="1" ht="20" customHeight="1" spans="1:8">
      <c r="A152" s="6">
        <v>150</v>
      </c>
      <c r="B152" s="7" t="s">
        <v>8</v>
      </c>
      <c r="C152" s="9" t="s">
        <v>266</v>
      </c>
      <c r="D152" s="9" t="s">
        <v>10</v>
      </c>
      <c r="E152" s="7"/>
      <c r="F152" s="10" t="s">
        <v>247</v>
      </c>
      <c r="G152" s="11" t="s">
        <v>247</v>
      </c>
      <c r="H152" s="8" t="s">
        <v>55</v>
      </c>
    </row>
    <row r="153" s="2" customFormat="1" ht="20" customHeight="1" spans="1:8">
      <c r="A153" s="6">
        <v>151</v>
      </c>
      <c r="B153" s="7" t="s">
        <v>8</v>
      </c>
      <c r="C153" s="9" t="s">
        <v>267</v>
      </c>
      <c r="D153" s="9" t="s">
        <v>28</v>
      </c>
      <c r="E153" s="7"/>
      <c r="F153" s="10" t="s">
        <v>247</v>
      </c>
      <c r="G153" s="11" t="s">
        <v>247</v>
      </c>
      <c r="H153" s="8" t="s">
        <v>55</v>
      </c>
    </row>
    <row r="154" s="2" customFormat="1" ht="20" customHeight="1" spans="1:8">
      <c r="A154" s="6">
        <v>152</v>
      </c>
      <c r="B154" s="7" t="s">
        <v>46</v>
      </c>
      <c r="C154" s="7" t="s">
        <v>268</v>
      </c>
      <c r="D154" s="7" t="str">
        <f>VLOOKUP(C154,[2]Sheet2!$C$1:$F$176,4,FALSE)</f>
        <v>女</v>
      </c>
      <c r="E154" s="7" t="s">
        <v>269</v>
      </c>
      <c r="F154" s="11" t="s">
        <v>270</v>
      </c>
      <c r="G154" s="11" t="s">
        <v>270</v>
      </c>
      <c r="H154" s="7" t="s">
        <v>35</v>
      </c>
    </row>
    <row r="155" s="2" customFormat="1" ht="20" customHeight="1" spans="1:8">
      <c r="A155" s="6">
        <v>153</v>
      </c>
      <c r="B155" s="7" t="s">
        <v>46</v>
      </c>
      <c r="C155" s="7" t="s">
        <v>271</v>
      </c>
      <c r="D155" s="7" t="str">
        <f>VLOOKUP(C155,[2]Sheet2!$C$1:$F$176,4,FALSE)</f>
        <v>女</v>
      </c>
      <c r="E155" s="7" t="s">
        <v>272</v>
      </c>
      <c r="F155" s="7" t="s">
        <v>270</v>
      </c>
      <c r="G155" s="7" t="s">
        <v>270</v>
      </c>
      <c r="H155" s="7" t="s">
        <v>78</v>
      </c>
    </row>
    <row r="156" s="2" customFormat="1" ht="20" customHeight="1" spans="1:8">
      <c r="A156" s="6">
        <v>154</v>
      </c>
      <c r="B156" s="7" t="s">
        <v>46</v>
      </c>
      <c r="C156" s="7" t="s">
        <v>273</v>
      </c>
      <c r="D156" s="7" t="str">
        <f>VLOOKUP(C156,[2]Sheet2!$C$1:$F$176,4,FALSE)</f>
        <v>女</v>
      </c>
      <c r="E156" s="8">
        <v>20203010451</v>
      </c>
      <c r="F156" s="11" t="s">
        <v>270</v>
      </c>
      <c r="G156" s="11" t="s">
        <v>270</v>
      </c>
      <c r="H156" s="7" t="s">
        <v>96</v>
      </c>
    </row>
    <row r="157" s="2" customFormat="1" ht="20" customHeight="1" spans="1:8">
      <c r="A157" s="6">
        <v>155</v>
      </c>
      <c r="B157" s="7" t="s">
        <v>46</v>
      </c>
      <c r="C157" s="7" t="s">
        <v>274</v>
      </c>
      <c r="D157" s="7" t="s">
        <v>28</v>
      </c>
      <c r="E157" s="7">
        <v>20237083825</v>
      </c>
      <c r="F157" s="7" t="s">
        <v>270</v>
      </c>
      <c r="G157" s="7" t="s">
        <v>270</v>
      </c>
      <c r="H157" s="7" t="s">
        <v>96</v>
      </c>
    </row>
    <row r="158" s="2" customFormat="1" ht="20" customHeight="1" spans="1:8">
      <c r="A158" s="6">
        <v>156</v>
      </c>
      <c r="B158" s="7" t="s">
        <v>46</v>
      </c>
      <c r="C158" s="7" t="s">
        <v>275</v>
      </c>
      <c r="D158" s="7" t="str">
        <f>VLOOKUP(C158,[2]Sheet2!$C$1:$F$176,4,FALSE)</f>
        <v>男</v>
      </c>
      <c r="E158" s="8">
        <v>20203010016</v>
      </c>
      <c r="F158" s="11" t="s">
        <v>276</v>
      </c>
      <c r="G158" s="11" t="s">
        <v>276</v>
      </c>
      <c r="H158" s="7" t="s">
        <v>91</v>
      </c>
    </row>
    <row r="159" s="2" customFormat="1" ht="20" customHeight="1" spans="1:8">
      <c r="A159" s="6">
        <v>157</v>
      </c>
      <c r="B159" s="7" t="s">
        <v>46</v>
      </c>
      <c r="C159" s="7" t="s">
        <v>277</v>
      </c>
      <c r="D159" s="7" t="str">
        <f>VLOOKUP(C159,[2]Sheet2!$C$1:$F$176,4,FALSE)</f>
        <v>女</v>
      </c>
      <c r="E159" s="8">
        <v>20203010018</v>
      </c>
      <c r="F159" s="11" t="s">
        <v>276</v>
      </c>
      <c r="G159" s="11" t="s">
        <v>276</v>
      </c>
      <c r="H159" s="7" t="s">
        <v>112</v>
      </c>
    </row>
    <row r="160" s="2" customFormat="1" ht="20" customHeight="1" spans="1:8">
      <c r="A160" s="6">
        <v>158</v>
      </c>
      <c r="B160" s="7" t="s">
        <v>46</v>
      </c>
      <c r="C160" s="7" t="s">
        <v>278</v>
      </c>
      <c r="D160" s="7" t="str">
        <f>VLOOKUP(C160,[2]Sheet2!$C$1:$F$176,4,FALSE)</f>
        <v>男</v>
      </c>
      <c r="E160" s="8">
        <v>20203010021</v>
      </c>
      <c r="F160" s="11" t="s">
        <v>276</v>
      </c>
      <c r="G160" s="11" t="s">
        <v>276</v>
      </c>
      <c r="H160" s="7" t="s">
        <v>279</v>
      </c>
    </row>
    <row r="161" s="2" customFormat="1" ht="20" customHeight="1" spans="1:8">
      <c r="A161" s="6">
        <v>159</v>
      </c>
      <c r="B161" s="7" t="s">
        <v>46</v>
      </c>
      <c r="C161" s="7" t="s">
        <v>280</v>
      </c>
      <c r="D161" s="7" t="str">
        <f>VLOOKUP(C161,[2]Sheet2!$C$1:$F$176,4,FALSE)</f>
        <v>男</v>
      </c>
      <c r="E161" s="8">
        <v>20203010089</v>
      </c>
      <c r="F161" s="11" t="s">
        <v>276</v>
      </c>
      <c r="G161" s="11" t="s">
        <v>276</v>
      </c>
      <c r="H161" s="7" t="s">
        <v>281</v>
      </c>
    </row>
    <row r="162" s="2" customFormat="1" ht="20" customHeight="1" spans="1:8">
      <c r="A162" s="6">
        <v>160</v>
      </c>
      <c r="B162" s="7" t="s">
        <v>46</v>
      </c>
      <c r="C162" s="12" t="s">
        <v>282</v>
      </c>
      <c r="D162" s="12" t="s">
        <v>28</v>
      </c>
      <c r="E162" s="13">
        <v>20203010023</v>
      </c>
      <c r="F162" s="11" t="s">
        <v>276</v>
      </c>
      <c r="G162" s="11" t="s">
        <v>276</v>
      </c>
      <c r="H162" s="7" t="s">
        <v>13</v>
      </c>
    </row>
    <row r="163" s="2" customFormat="1" ht="20" customHeight="1" spans="1:8">
      <c r="A163" s="6">
        <v>161</v>
      </c>
      <c r="B163" s="7" t="s">
        <v>46</v>
      </c>
      <c r="C163" s="7" t="s">
        <v>283</v>
      </c>
      <c r="D163" s="7" t="str">
        <f>VLOOKUP(C163,[2]Sheet2!$C$1:$F$176,4,FALSE)</f>
        <v>女</v>
      </c>
      <c r="E163" s="7" t="s">
        <v>284</v>
      </c>
      <c r="F163" s="7" t="s">
        <v>285</v>
      </c>
      <c r="G163" s="7" t="s">
        <v>285</v>
      </c>
      <c r="H163" s="7" t="s">
        <v>96</v>
      </c>
    </row>
    <row r="164" s="2" customFormat="1" ht="20" customHeight="1" spans="1:8">
      <c r="A164" s="6">
        <v>162</v>
      </c>
      <c r="B164" s="7" t="s">
        <v>46</v>
      </c>
      <c r="C164" s="7" t="s">
        <v>286</v>
      </c>
      <c r="D164" s="7" t="str">
        <f>VLOOKUP(C164,[2]Sheet2!$C$1:$F$176,4,FALSE)</f>
        <v>女</v>
      </c>
      <c r="E164" s="7" t="s">
        <v>287</v>
      </c>
      <c r="F164" s="7" t="s">
        <v>285</v>
      </c>
      <c r="G164" s="7" t="s">
        <v>285</v>
      </c>
      <c r="H164" s="7" t="s">
        <v>134</v>
      </c>
    </row>
    <row r="165" s="2" customFormat="1" ht="20" customHeight="1" spans="1:8">
      <c r="A165" s="6">
        <v>163</v>
      </c>
      <c r="B165" s="7" t="s">
        <v>46</v>
      </c>
      <c r="C165" s="7" t="s">
        <v>288</v>
      </c>
      <c r="D165" s="7" t="str">
        <f>VLOOKUP(C165,[2]Sheet2!$C$1:$F$176,4,FALSE)</f>
        <v>女</v>
      </c>
      <c r="E165" s="8">
        <v>20203010560</v>
      </c>
      <c r="F165" s="7" t="s">
        <v>285</v>
      </c>
      <c r="G165" s="7" t="s">
        <v>285</v>
      </c>
      <c r="H165" s="7" t="s">
        <v>67</v>
      </c>
    </row>
    <row r="166" s="2" customFormat="1" ht="20" customHeight="1" spans="1:8">
      <c r="A166" s="6">
        <v>164</v>
      </c>
      <c r="B166" s="7" t="s">
        <v>46</v>
      </c>
      <c r="C166" s="7" t="s">
        <v>289</v>
      </c>
      <c r="D166" s="7" t="str">
        <f>VLOOKUP(C166,[2]Sheet2!$C$1:$F$176,4,FALSE)</f>
        <v>女</v>
      </c>
      <c r="E166" s="8">
        <v>20203010796</v>
      </c>
      <c r="F166" s="11" t="s">
        <v>285</v>
      </c>
      <c r="G166" s="11" t="s">
        <v>285</v>
      </c>
      <c r="H166" s="7" t="s">
        <v>72</v>
      </c>
    </row>
    <row r="167" s="2" customFormat="1" ht="20" customHeight="1" spans="1:8">
      <c r="A167" s="6">
        <v>165</v>
      </c>
      <c r="B167" s="7" t="s">
        <v>46</v>
      </c>
      <c r="C167" s="7" t="s">
        <v>290</v>
      </c>
      <c r="D167" s="7" t="str">
        <f>VLOOKUP(C167,[2]Sheet2!$C$1:$F$176,4,FALSE)</f>
        <v>女</v>
      </c>
      <c r="E167" s="8">
        <v>20203010919</v>
      </c>
      <c r="F167" s="11" t="s">
        <v>285</v>
      </c>
      <c r="G167" s="11" t="s">
        <v>285</v>
      </c>
      <c r="H167" s="7" t="s">
        <v>101</v>
      </c>
    </row>
    <row r="168" s="2" customFormat="1" ht="20" customHeight="1" spans="1:8">
      <c r="A168" s="6">
        <v>166</v>
      </c>
      <c r="B168" s="7" t="s">
        <v>46</v>
      </c>
      <c r="C168" s="7" t="s">
        <v>291</v>
      </c>
      <c r="D168" s="7" t="str">
        <f>VLOOKUP(C168,[2]Sheet2!$C$1:$F$176,4,FALSE)</f>
        <v>女</v>
      </c>
      <c r="E168" s="8">
        <v>20203010918</v>
      </c>
      <c r="F168" s="11" t="s">
        <v>285</v>
      </c>
      <c r="G168" s="11" t="s">
        <v>285</v>
      </c>
      <c r="H168" s="7" t="s">
        <v>101</v>
      </c>
    </row>
    <row r="169" s="2" customFormat="1" ht="20" customHeight="1" spans="1:8">
      <c r="A169" s="6">
        <v>167</v>
      </c>
      <c r="B169" s="7" t="s">
        <v>46</v>
      </c>
      <c r="C169" s="7" t="s">
        <v>292</v>
      </c>
      <c r="D169" s="7" t="str">
        <f>VLOOKUP(C169,[2]Sheet2!$C$1:$F$176,4,FALSE)</f>
        <v>男</v>
      </c>
      <c r="E169" s="8">
        <v>20203010924</v>
      </c>
      <c r="F169" s="11" t="s">
        <v>285</v>
      </c>
      <c r="G169" s="11" t="s">
        <v>285</v>
      </c>
      <c r="H169" s="7" t="s">
        <v>101</v>
      </c>
    </row>
    <row r="170" s="2" customFormat="1" ht="20" customHeight="1" spans="1:8">
      <c r="A170" s="6">
        <v>168</v>
      </c>
      <c r="B170" s="7" t="s">
        <v>46</v>
      </c>
      <c r="C170" s="7" t="s">
        <v>293</v>
      </c>
      <c r="D170" s="7" t="str">
        <f>VLOOKUP(C170,[3]拟聘用人员!$C$561:$D$620,2,FALSE)</f>
        <v>男</v>
      </c>
      <c r="E170" s="8">
        <f>VLOOKUP(C170,'[1]叶股要的--含工作单位'!$B$3:$D$62,2,FALSE)</f>
        <v>20023720910</v>
      </c>
      <c r="F170" s="7" t="s">
        <v>294</v>
      </c>
      <c r="G170" s="7" t="s">
        <v>294</v>
      </c>
      <c r="H170" s="7" t="s">
        <v>165</v>
      </c>
    </row>
    <row r="171" s="2" customFormat="1" ht="20" customHeight="1" spans="1:8">
      <c r="A171" s="6">
        <v>169</v>
      </c>
      <c r="B171" s="7" t="s">
        <v>46</v>
      </c>
      <c r="C171" s="7" t="s">
        <v>295</v>
      </c>
      <c r="D171" s="7" t="s">
        <v>10</v>
      </c>
      <c r="E171" s="7">
        <v>20237050613</v>
      </c>
      <c r="F171" s="7" t="s">
        <v>294</v>
      </c>
      <c r="G171" s="7" t="s">
        <v>294</v>
      </c>
      <c r="H171" s="7" t="s">
        <v>108</v>
      </c>
    </row>
    <row r="172" s="2" customFormat="1" ht="20" customHeight="1" spans="1:8">
      <c r="A172" s="6">
        <v>170</v>
      </c>
      <c r="B172" s="7" t="s">
        <v>46</v>
      </c>
      <c r="C172" s="7" t="s">
        <v>296</v>
      </c>
      <c r="D172" s="7" t="s">
        <v>28</v>
      </c>
      <c r="E172" s="7">
        <v>20237050526</v>
      </c>
      <c r="F172" s="7" t="s">
        <v>294</v>
      </c>
      <c r="G172" s="7" t="s">
        <v>294</v>
      </c>
      <c r="H172" s="7" t="s">
        <v>108</v>
      </c>
    </row>
    <row r="173" s="2" customFormat="1" ht="20" customHeight="1" spans="1:8">
      <c r="A173" s="6">
        <v>171</v>
      </c>
      <c r="B173" s="7" t="s">
        <v>46</v>
      </c>
      <c r="C173" s="7" t="s">
        <v>297</v>
      </c>
      <c r="D173" s="7" t="s">
        <v>28</v>
      </c>
      <c r="E173" s="7">
        <v>20237050712</v>
      </c>
      <c r="F173" s="7" t="s">
        <v>294</v>
      </c>
      <c r="G173" s="7" t="s">
        <v>294</v>
      </c>
      <c r="H173" s="7" t="s">
        <v>108</v>
      </c>
    </row>
    <row r="174" s="1" customFormat="1" ht="20" customHeight="1" spans="1:8">
      <c r="A174" s="6">
        <v>172</v>
      </c>
      <c r="B174" s="7" t="s">
        <v>46</v>
      </c>
      <c r="C174" s="7" t="s">
        <v>298</v>
      </c>
      <c r="D174" s="7" t="s">
        <v>28</v>
      </c>
      <c r="E174" s="7">
        <v>20237061227</v>
      </c>
      <c r="F174" s="7" t="s">
        <v>294</v>
      </c>
      <c r="G174" s="7" t="s">
        <v>299</v>
      </c>
      <c r="H174" s="7" t="s">
        <v>149</v>
      </c>
    </row>
    <row r="175" s="1" customFormat="1" ht="20" customHeight="1" spans="1:8">
      <c r="A175" s="6">
        <v>173</v>
      </c>
      <c r="B175" s="7" t="s">
        <v>46</v>
      </c>
      <c r="C175" s="7" t="s">
        <v>300</v>
      </c>
      <c r="D175" s="7" t="s">
        <v>28</v>
      </c>
      <c r="E175" s="7">
        <v>20237053222</v>
      </c>
      <c r="F175" s="7" t="s">
        <v>294</v>
      </c>
      <c r="G175" s="7" t="s">
        <v>301</v>
      </c>
      <c r="H175" s="7" t="s">
        <v>108</v>
      </c>
    </row>
    <row r="176" s="1" customFormat="1" ht="20" customHeight="1" spans="1:8">
      <c r="A176" s="6">
        <v>174</v>
      </c>
      <c r="B176" s="7" t="s">
        <v>46</v>
      </c>
      <c r="C176" s="7" t="s">
        <v>302</v>
      </c>
      <c r="D176" s="7" t="s">
        <v>28</v>
      </c>
      <c r="E176" s="7">
        <v>20237066430</v>
      </c>
      <c r="F176" s="7" t="s">
        <v>294</v>
      </c>
      <c r="G176" s="7" t="s">
        <v>294</v>
      </c>
      <c r="H176" s="7" t="s">
        <v>108</v>
      </c>
    </row>
    <row r="177" s="1" customFormat="1" ht="20" customHeight="1" spans="1:8">
      <c r="A177" s="6">
        <v>175</v>
      </c>
      <c r="B177" s="7" t="s">
        <v>46</v>
      </c>
      <c r="C177" s="7" t="s">
        <v>303</v>
      </c>
      <c r="D177" s="7" t="str">
        <f>VLOOKUP(C177,[2]Sheet2!$C$1:$F$176,4,FALSE)</f>
        <v>女</v>
      </c>
      <c r="E177" s="7" t="s">
        <v>304</v>
      </c>
      <c r="F177" s="7" t="s">
        <v>305</v>
      </c>
      <c r="G177" s="7" t="s">
        <v>305</v>
      </c>
      <c r="H177" s="7" t="s">
        <v>96</v>
      </c>
    </row>
    <row r="178" s="1" customFormat="1" ht="20" customHeight="1" spans="1:8">
      <c r="A178" s="6">
        <v>176</v>
      </c>
      <c r="B178" s="7" t="s">
        <v>46</v>
      </c>
      <c r="C178" s="7" t="s">
        <v>306</v>
      </c>
      <c r="D178" s="7" t="str">
        <f>VLOOKUP(C178,[2]Sheet2!$C$1:$F$176,4,FALSE)</f>
        <v>女</v>
      </c>
      <c r="E178" s="7" t="s">
        <v>307</v>
      </c>
      <c r="F178" s="7" t="s">
        <v>305</v>
      </c>
      <c r="G178" s="7" t="s">
        <v>305</v>
      </c>
      <c r="H178" s="7" t="s">
        <v>35</v>
      </c>
    </row>
    <row r="179" s="1" customFormat="1" ht="20" customHeight="1" spans="1:8">
      <c r="A179" s="6">
        <v>177</v>
      </c>
      <c r="B179" s="7" t="s">
        <v>46</v>
      </c>
      <c r="C179" s="7" t="s">
        <v>308</v>
      </c>
      <c r="D179" s="7" t="str">
        <f>VLOOKUP(C179,[2]Sheet2!$C$1:$F$176,4,FALSE)</f>
        <v>女</v>
      </c>
      <c r="E179" s="7" t="s">
        <v>309</v>
      </c>
      <c r="F179" s="7" t="s">
        <v>305</v>
      </c>
      <c r="G179" s="7" t="s">
        <v>305</v>
      </c>
      <c r="H179" s="7" t="s">
        <v>67</v>
      </c>
    </row>
    <row r="180" s="1" customFormat="1" ht="20" customHeight="1" spans="1:8">
      <c r="A180" s="6">
        <v>178</v>
      </c>
      <c r="B180" s="7" t="s">
        <v>46</v>
      </c>
      <c r="C180" s="7" t="s">
        <v>310</v>
      </c>
      <c r="D180" s="7" t="str">
        <f>VLOOKUP(C180,[2]Sheet2!$C$1:$F$176,4,FALSE)</f>
        <v>女</v>
      </c>
      <c r="E180" s="7" t="s">
        <v>311</v>
      </c>
      <c r="F180" s="7" t="s">
        <v>305</v>
      </c>
      <c r="G180" s="7" t="s">
        <v>305</v>
      </c>
      <c r="H180" s="7" t="s">
        <v>312</v>
      </c>
    </row>
    <row r="181" s="1" customFormat="1" ht="20" customHeight="1" spans="1:8">
      <c r="A181" s="6">
        <v>179</v>
      </c>
      <c r="B181" s="7" t="s">
        <v>46</v>
      </c>
      <c r="C181" s="7" t="s">
        <v>313</v>
      </c>
      <c r="D181" s="7" t="str">
        <f>VLOOKUP(C181,[2]Sheet2!$C$1:$F$176,4,FALSE)</f>
        <v>女</v>
      </c>
      <c r="E181" s="8">
        <v>20203010606</v>
      </c>
      <c r="F181" s="11" t="s">
        <v>305</v>
      </c>
      <c r="G181" s="11" t="s">
        <v>305</v>
      </c>
      <c r="H181" s="7" t="s">
        <v>78</v>
      </c>
    </row>
    <row r="182" s="1" customFormat="1" ht="20" customHeight="1" spans="1:8">
      <c r="A182" s="6">
        <v>180</v>
      </c>
      <c r="B182" s="7" t="s">
        <v>46</v>
      </c>
      <c r="C182" s="7" t="s">
        <v>314</v>
      </c>
      <c r="D182" s="7" t="str">
        <f>VLOOKUP(C182,[3]拟聘用人员!$C$561:$D$620,2,FALSE)</f>
        <v>女</v>
      </c>
      <c r="E182" s="8">
        <f>VLOOKUP(C182,'[1]叶股要的--含工作单位'!$B$3:$D$62,2,FALSE)</f>
        <v>20023721504</v>
      </c>
      <c r="F182" s="7" t="s">
        <v>305</v>
      </c>
      <c r="G182" s="7" t="s">
        <v>305</v>
      </c>
      <c r="H182" s="7" t="s">
        <v>214</v>
      </c>
    </row>
    <row r="183" s="1" customFormat="1" ht="20" customHeight="1" spans="1:8">
      <c r="A183" s="6">
        <v>181</v>
      </c>
      <c r="B183" s="7" t="s">
        <v>46</v>
      </c>
      <c r="C183" s="7" t="s">
        <v>315</v>
      </c>
      <c r="D183" s="7" t="str">
        <f>VLOOKUP(C183,[3]拟聘用人员!$C$561:$D$620,2,FALSE)</f>
        <v>女</v>
      </c>
      <c r="E183" s="8">
        <f>VLOOKUP(C183,'[1]叶股要的--含工作单位'!$B$3:$D$62,2,FALSE)</f>
        <v>20023720806</v>
      </c>
      <c r="F183" s="7" t="s">
        <v>305</v>
      </c>
      <c r="G183" s="7" t="s">
        <v>305</v>
      </c>
      <c r="H183" s="7" t="s">
        <v>165</v>
      </c>
    </row>
    <row r="184" s="1" customFormat="1" ht="20" customHeight="1" spans="1:8">
      <c r="A184" s="6">
        <v>182</v>
      </c>
      <c r="B184" s="7" t="s">
        <v>46</v>
      </c>
      <c r="C184" s="7" t="s">
        <v>316</v>
      </c>
      <c r="D184" s="7" t="str">
        <f>VLOOKUP(C184,[3]拟聘用人员!$C$561:$D$620,2,FALSE)</f>
        <v>男</v>
      </c>
      <c r="E184" s="8">
        <f>VLOOKUP(C184,'[1]叶股要的--含工作单位'!$B$3:$D$62,2,FALSE)</f>
        <v>20023720907</v>
      </c>
      <c r="F184" s="7" t="s">
        <v>305</v>
      </c>
      <c r="G184" s="7" t="s">
        <v>305</v>
      </c>
      <c r="H184" s="7" t="s">
        <v>165</v>
      </c>
    </row>
    <row r="185" s="1" customFormat="1" ht="20" customHeight="1" spans="1:8">
      <c r="A185" s="6">
        <v>183</v>
      </c>
      <c r="B185" s="7" t="s">
        <v>46</v>
      </c>
      <c r="C185" s="7" t="s">
        <v>317</v>
      </c>
      <c r="D185" s="7" t="s">
        <v>28</v>
      </c>
      <c r="E185" s="7">
        <v>20237083915</v>
      </c>
      <c r="F185" s="7" t="s">
        <v>305</v>
      </c>
      <c r="G185" s="7" t="s">
        <v>305</v>
      </c>
      <c r="H185" s="7" t="s">
        <v>96</v>
      </c>
    </row>
    <row r="186" s="1" customFormat="1" ht="20" customHeight="1" spans="1:8">
      <c r="A186" s="6">
        <v>184</v>
      </c>
      <c r="B186" s="7" t="s">
        <v>46</v>
      </c>
      <c r="C186" s="7" t="s">
        <v>318</v>
      </c>
      <c r="D186" s="7" t="s">
        <v>10</v>
      </c>
      <c r="E186" s="7">
        <v>20237075822</v>
      </c>
      <c r="F186" s="7" t="s">
        <v>305</v>
      </c>
      <c r="G186" s="7" t="s">
        <v>305</v>
      </c>
      <c r="H186" s="7" t="s">
        <v>218</v>
      </c>
    </row>
    <row r="187" s="1" customFormat="1" ht="20" customHeight="1" spans="1:8">
      <c r="A187" s="6">
        <v>185</v>
      </c>
      <c r="B187" s="7" t="s">
        <v>46</v>
      </c>
      <c r="C187" s="7" t="s">
        <v>319</v>
      </c>
      <c r="D187" s="7" t="s">
        <v>10</v>
      </c>
      <c r="E187" s="7">
        <v>20237074121</v>
      </c>
      <c r="F187" s="7" t="s">
        <v>305</v>
      </c>
      <c r="G187" s="7" t="s">
        <v>305</v>
      </c>
      <c r="H187" s="7" t="s">
        <v>320</v>
      </c>
    </row>
    <row r="188" s="1" customFormat="1" ht="20" customHeight="1" spans="1:8">
      <c r="A188" s="6">
        <v>186</v>
      </c>
      <c r="B188" s="7" t="s">
        <v>46</v>
      </c>
      <c r="C188" s="7" t="s">
        <v>321</v>
      </c>
      <c r="D188" s="7" t="s">
        <v>28</v>
      </c>
      <c r="E188" s="7">
        <v>20237073605</v>
      </c>
      <c r="F188" s="7" t="s">
        <v>305</v>
      </c>
      <c r="G188" s="7" t="s">
        <v>305</v>
      </c>
      <c r="H188" s="7" t="s">
        <v>242</v>
      </c>
    </row>
    <row r="189" s="1" customFormat="1" ht="20" customHeight="1" spans="1:8">
      <c r="A189" s="6">
        <v>187</v>
      </c>
      <c r="B189" s="7" t="s">
        <v>46</v>
      </c>
      <c r="C189" s="7" t="s">
        <v>322</v>
      </c>
      <c r="D189" s="7" t="s">
        <v>28</v>
      </c>
      <c r="E189" s="7">
        <v>20237071320</v>
      </c>
      <c r="F189" s="7" t="s">
        <v>305</v>
      </c>
      <c r="G189" s="7" t="s">
        <v>305</v>
      </c>
      <c r="H189" s="7" t="s">
        <v>85</v>
      </c>
    </row>
    <row r="190" s="1" customFormat="1" ht="20" customHeight="1" spans="1:8">
      <c r="A190" s="6">
        <v>188</v>
      </c>
      <c r="B190" s="7" t="s">
        <v>46</v>
      </c>
      <c r="C190" s="7" t="s">
        <v>323</v>
      </c>
      <c r="D190" s="7" t="s">
        <v>28</v>
      </c>
      <c r="E190" s="7">
        <v>20237067204</v>
      </c>
      <c r="F190" s="7" t="s">
        <v>305</v>
      </c>
      <c r="G190" s="7" t="s">
        <v>305</v>
      </c>
      <c r="H190" s="7" t="s">
        <v>72</v>
      </c>
    </row>
    <row r="191" s="1" customFormat="1" ht="20" customHeight="1" spans="1:8">
      <c r="A191" s="6">
        <v>189</v>
      </c>
      <c r="B191" s="7" t="s">
        <v>46</v>
      </c>
      <c r="C191" s="7" t="s">
        <v>324</v>
      </c>
      <c r="D191" s="7" t="str">
        <f>VLOOKUP(C191,[3]拟聘用人员!$C$561:$D$620,2,FALSE)</f>
        <v>女</v>
      </c>
      <c r="E191" s="8">
        <f>VLOOKUP(C191,'[1]叶股要的--含工作单位'!$B$3:$D$62,2,FALSE)</f>
        <v>20023720226</v>
      </c>
      <c r="F191" s="7" t="s">
        <v>325</v>
      </c>
      <c r="G191" s="7" t="s">
        <v>325</v>
      </c>
      <c r="H191" s="7" t="s">
        <v>49</v>
      </c>
    </row>
    <row r="192" s="1" customFormat="1" ht="20" customHeight="1" spans="1:8">
      <c r="A192" s="6">
        <v>190</v>
      </c>
      <c r="B192" s="7" t="s">
        <v>46</v>
      </c>
      <c r="C192" s="7" t="s">
        <v>326</v>
      </c>
      <c r="D192" s="7" t="str">
        <f>VLOOKUP(C192,[3]拟聘用人员!$C$561:$D$620,2,FALSE)</f>
        <v>女</v>
      </c>
      <c r="E192" s="8">
        <f>VLOOKUP(C192,'[1]叶股要的--含工作单位'!$B$3:$D$62,2,FALSE)</f>
        <v>20023721118</v>
      </c>
      <c r="F192" s="7" t="s">
        <v>325</v>
      </c>
      <c r="G192" s="7" t="s">
        <v>325</v>
      </c>
      <c r="H192" s="7" t="s">
        <v>214</v>
      </c>
    </row>
    <row r="193" s="1" customFormat="1" ht="20" customHeight="1" spans="1:8">
      <c r="A193" s="6">
        <v>191</v>
      </c>
      <c r="B193" s="7" t="s">
        <v>46</v>
      </c>
      <c r="C193" s="7" t="s">
        <v>327</v>
      </c>
      <c r="D193" s="7" t="str">
        <f>VLOOKUP(C193,[3]拟聘用人员!$C$561:$D$620,2,FALSE)</f>
        <v>女</v>
      </c>
      <c r="E193" s="8">
        <f>VLOOKUP(C193,'[1]叶股要的--含工作单位'!$B$3:$D$62,2,FALSE)</f>
        <v>20023722211</v>
      </c>
      <c r="F193" s="7" t="s">
        <v>325</v>
      </c>
      <c r="G193" s="7" t="s">
        <v>325</v>
      </c>
      <c r="H193" s="7" t="s">
        <v>328</v>
      </c>
    </row>
    <row r="194" s="1" customFormat="1" ht="20" customHeight="1" spans="1:8">
      <c r="A194" s="6">
        <v>192</v>
      </c>
      <c r="B194" s="7" t="s">
        <v>46</v>
      </c>
      <c r="C194" s="7" t="s">
        <v>329</v>
      </c>
      <c r="D194" s="7" t="s">
        <v>28</v>
      </c>
      <c r="E194" s="7">
        <v>20237054417</v>
      </c>
      <c r="F194" s="7" t="s">
        <v>325</v>
      </c>
      <c r="G194" s="7" t="s">
        <v>330</v>
      </c>
      <c r="H194" s="7" t="s">
        <v>149</v>
      </c>
    </row>
    <row r="195" s="1" customFormat="1" ht="20" customHeight="1" spans="1:8">
      <c r="A195" s="6">
        <v>193</v>
      </c>
      <c r="B195" s="7" t="s">
        <v>46</v>
      </c>
      <c r="C195" s="7" t="s">
        <v>331</v>
      </c>
      <c r="D195" s="7" t="s">
        <v>28</v>
      </c>
      <c r="E195" s="7">
        <v>20237050803</v>
      </c>
      <c r="F195" s="7" t="s">
        <v>325</v>
      </c>
      <c r="G195" s="7" t="s">
        <v>330</v>
      </c>
      <c r="H195" s="7" t="s">
        <v>108</v>
      </c>
    </row>
    <row r="196" s="1" customFormat="1" ht="20" customHeight="1" spans="1:8">
      <c r="A196" s="6">
        <v>194</v>
      </c>
      <c r="B196" s="7" t="s">
        <v>46</v>
      </c>
      <c r="C196" s="7" t="s">
        <v>332</v>
      </c>
      <c r="D196" s="7" t="s">
        <v>28</v>
      </c>
      <c r="E196" s="7">
        <v>20237050808</v>
      </c>
      <c r="F196" s="7" t="s">
        <v>325</v>
      </c>
      <c r="G196" s="7" t="s">
        <v>333</v>
      </c>
      <c r="H196" s="7" t="s">
        <v>108</v>
      </c>
    </row>
    <row r="197" s="1" customFormat="1" ht="20" customHeight="1" spans="1:8">
      <c r="A197" s="6">
        <v>195</v>
      </c>
      <c r="B197" s="7" t="s">
        <v>46</v>
      </c>
      <c r="C197" s="7" t="s">
        <v>334</v>
      </c>
      <c r="D197" s="7" t="s">
        <v>28</v>
      </c>
      <c r="E197" s="7">
        <v>20237064928</v>
      </c>
      <c r="F197" s="7" t="s">
        <v>325</v>
      </c>
      <c r="G197" s="7" t="s">
        <v>325</v>
      </c>
      <c r="H197" s="7" t="s">
        <v>116</v>
      </c>
    </row>
    <row r="198" s="1" customFormat="1" ht="20" customHeight="1" spans="1:8">
      <c r="A198" s="6">
        <v>196</v>
      </c>
      <c r="B198" s="7" t="s">
        <v>46</v>
      </c>
      <c r="C198" s="7" t="s">
        <v>335</v>
      </c>
      <c r="D198" s="7" t="s">
        <v>28</v>
      </c>
      <c r="E198" s="7">
        <v>20237054604</v>
      </c>
      <c r="F198" s="7" t="s">
        <v>325</v>
      </c>
      <c r="G198" s="7" t="s">
        <v>325</v>
      </c>
      <c r="H198" s="7" t="s">
        <v>149</v>
      </c>
    </row>
    <row r="199" s="1" customFormat="1" ht="20" customHeight="1" spans="1:8">
      <c r="A199" s="6">
        <v>197</v>
      </c>
      <c r="B199" s="7" t="s">
        <v>46</v>
      </c>
      <c r="C199" s="7" t="s">
        <v>336</v>
      </c>
      <c r="D199" s="7" t="s">
        <v>28</v>
      </c>
      <c r="E199" s="7">
        <v>20237054810</v>
      </c>
      <c r="F199" s="7" t="s">
        <v>325</v>
      </c>
      <c r="G199" s="7" t="s">
        <v>325</v>
      </c>
      <c r="H199" s="7" t="s">
        <v>149</v>
      </c>
    </row>
    <row r="200" s="1" customFormat="1" ht="20" customHeight="1" spans="1:8">
      <c r="A200" s="6">
        <v>198</v>
      </c>
      <c r="B200" s="7" t="s">
        <v>46</v>
      </c>
      <c r="C200" s="7" t="s">
        <v>337</v>
      </c>
      <c r="D200" s="7" t="s">
        <v>28</v>
      </c>
      <c r="E200" s="7">
        <v>20237050916</v>
      </c>
      <c r="F200" s="7" t="s">
        <v>325</v>
      </c>
      <c r="G200" s="7" t="s">
        <v>325</v>
      </c>
      <c r="H200" s="7" t="s">
        <v>108</v>
      </c>
    </row>
    <row r="201" s="1" customFormat="1" ht="20" customHeight="1" spans="1:8">
      <c r="A201" s="6">
        <v>199</v>
      </c>
      <c r="B201" s="7" t="s">
        <v>46</v>
      </c>
      <c r="C201" s="7" t="s">
        <v>338</v>
      </c>
      <c r="D201" s="7" t="s">
        <v>28</v>
      </c>
      <c r="E201" s="7">
        <v>20237050827</v>
      </c>
      <c r="F201" s="7" t="s">
        <v>325</v>
      </c>
      <c r="G201" s="7" t="s">
        <v>325</v>
      </c>
      <c r="H201" s="7" t="s">
        <v>108</v>
      </c>
    </row>
    <row r="202" s="1" customFormat="1" ht="20" customHeight="1" spans="1:8">
      <c r="A202" s="6">
        <v>200</v>
      </c>
      <c r="B202" s="7" t="s">
        <v>46</v>
      </c>
      <c r="C202" s="7" t="s">
        <v>339</v>
      </c>
      <c r="D202" s="7" t="s">
        <v>28</v>
      </c>
      <c r="E202" s="7">
        <v>20237066925</v>
      </c>
      <c r="F202" s="7" t="s">
        <v>325</v>
      </c>
      <c r="G202" s="7" t="s">
        <v>340</v>
      </c>
      <c r="H202" s="7" t="s">
        <v>149</v>
      </c>
    </row>
    <row r="203" s="1" customFormat="1" ht="20" customHeight="1" spans="1:8">
      <c r="A203" s="6">
        <v>201</v>
      </c>
      <c r="B203" s="7" t="s">
        <v>46</v>
      </c>
      <c r="C203" s="7" t="s">
        <v>341</v>
      </c>
      <c r="D203" s="7" t="str">
        <f>VLOOKUP(C203,[2]Sheet2!$C$1:$F$176,4,FALSE)</f>
        <v>女</v>
      </c>
      <c r="E203" s="7" t="s">
        <v>342</v>
      </c>
      <c r="F203" s="11" t="s">
        <v>343</v>
      </c>
      <c r="G203" s="11" t="s">
        <v>343</v>
      </c>
      <c r="H203" s="7" t="s">
        <v>67</v>
      </c>
    </row>
    <row r="204" s="1" customFormat="1" ht="20" customHeight="1" spans="1:8">
      <c r="A204" s="6">
        <v>202</v>
      </c>
      <c r="B204" s="7" t="s">
        <v>46</v>
      </c>
      <c r="C204" s="7" t="s">
        <v>344</v>
      </c>
      <c r="D204" s="7" t="str">
        <f>VLOOKUP(C204,[2]Sheet2!$C$1:$F$176,4,FALSE)</f>
        <v>男</v>
      </c>
      <c r="E204" s="7" t="s">
        <v>345</v>
      </c>
      <c r="F204" s="11" t="s">
        <v>343</v>
      </c>
      <c r="G204" s="11" t="s">
        <v>343</v>
      </c>
      <c r="H204" s="7" t="s">
        <v>30</v>
      </c>
    </row>
    <row r="205" s="1" customFormat="1" ht="20" customHeight="1" spans="1:8">
      <c r="A205" s="6">
        <v>203</v>
      </c>
      <c r="B205" s="7" t="s">
        <v>46</v>
      </c>
      <c r="C205" s="7" t="s">
        <v>346</v>
      </c>
      <c r="D205" s="7" t="str">
        <f>VLOOKUP(C205,[2]Sheet2!$C$1:$F$176,4,FALSE)</f>
        <v>男</v>
      </c>
      <c r="E205" s="7" t="s">
        <v>347</v>
      </c>
      <c r="F205" s="7" t="s">
        <v>343</v>
      </c>
      <c r="G205" s="7" t="s">
        <v>343</v>
      </c>
      <c r="H205" s="7" t="s">
        <v>72</v>
      </c>
    </row>
    <row r="206" s="1" customFormat="1" ht="20" customHeight="1" spans="1:8">
      <c r="A206" s="6">
        <v>204</v>
      </c>
      <c r="B206" s="7" t="s">
        <v>46</v>
      </c>
      <c r="C206" s="7" t="s">
        <v>348</v>
      </c>
      <c r="D206" s="7" t="str">
        <f>VLOOKUP(C206,[2]Sheet2!$C$1:$F$176,4,FALSE)</f>
        <v>女</v>
      </c>
      <c r="E206" s="7" t="s">
        <v>349</v>
      </c>
      <c r="F206" s="7" t="s">
        <v>343</v>
      </c>
      <c r="G206" s="7" t="s">
        <v>343</v>
      </c>
      <c r="H206" s="7" t="s">
        <v>67</v>
      </c>
    </row>
    <row r="207" s="1" customFormat="1" ht="20" customHeight="1" spans="1:8">
      <c r="A207" s="6">
        <v>205</v>
      </c>
      <c r="B207" s="7" t="s">
        <v>46</v>
      </c>
      <c r="C207" s="7" t="s">
        <v>350</v>
      </c>
      <c r="D207" s="7" t="str">
        <f>VLOOKUP(C207,[2]Sheet2!$C$1:$F$176,4,FALSE)</f>
        <v>女</v>
      </c>
      <c r="E207" s="8">
        <v>20203010598</v>
      </c>
      <c r="F207" s="11" t="s">
        <v>343</v>
      </c>
      <c r="G207" s="11" t="s">
        <v>343</v>
      </c>
      <c r="H207" s="7" t="s">
        <v>78</v>
      </c>
    </row>
    <row r="208" s="1" customFormat="1" ht="20" customHeight="1" spans="1:8">
      <c r="A208" s="6">
        <v>206</v>
      </c>
      <c r="B208" s="7" t="s">
        <v>46</v>
      </c>
      <c r="C208" s="7" t="s">
        <v>351</v>
      </c>
      <c r="D208" s="7" t="s">
        <v>28</v>
      </c>
      <c r="E208" s="7">
        <v>20237083924</v>
      </c>
      <c r="F208" s="7" t="s">
        <v>343</v>
      </c>
      <c r="G208" s="7" t="s">
        <v>343</v>
      </c>
      <c r="H208" s="7" t="s">
        <v>96</v>
      </c>
    </row>
    <row r="209" s="1" customFormat="1" ht="20" customHeight="1" spans="1:8">
      <c r="A209" s="6">
        <v>207</v>
      </c>
      <c r="B209" s="7" t="s">
        <v>46</v>
      </c>
      <c r="C209" s="7" t="s">
        <v>352</v>
      </c>
      <c r="D209" s="7" t="s">
        <v>10</v>
      </c>
      <c r="E209" s="7">
        <v>20237080217</v>
      </c>
      <c r="F209" s="7" t="s">
        <v>343</v>
      </c>
      <c r="G209" s="7" t="s">
        <v>343</v>
      </c>
      <c r="H209" s="7" t="s">
        <v>30</v>
      </c>
    </row>
    <row r="210" s="1" customFormat="1" ht="20" customHeight="1" spans="1:8">
      <c r="A210" s="6">
        <v>208</v>
      </c>
      <c r="B210" s="7" t="s">
        <v>46</v>
      </c>
      <c r="C210" s="7" t="s">
        <v>353</v>
      </c>
      <c r="D210" s="7" t="s">
        <v>28</v>
      </c>
      <c r="E210" s="7">
        <v>20237075709</v>
      </c>
      <c r="F210" s="7" t="s">
        <v>343</v>
      </c>
      <c r="G210" s="7" t="s">
        <v>343</v>
      </c>
      <c r="H210" s="7" t="s">
        <v>218</v>
      </c>
    </row>
    <row r="211" s="1" customFormat="1" ht="20" customHeight="1" spans="1:8">
      <c r="A211" s="6">
        <v>209</v>
      </c>
      <c r="B211" s="7" t="s">
        <v>46</v>
      </c>
      <c r="C211" s="7" t="s">
        <v>354</v>
      </c>
      <c r="D211" s="7" t="s">
        <v>10</v>
      </c>
      <c r="E211" s="7">
        <v>20237074805</v>
      </c>
      <c r="F211" s="7" t="s">
        <v>343</v>
      </c>
      <c r="G211" s="7" t="s">
        <v>343</v>
      </c>
      <c r="H211" s="7" t="s">
        <v>26</v>
      </c>
    </row>
    <row r="212" s="1" customFormat="1" ht="20" customHeight="1" spans="1:8">
      <c r="A212" s="6">
        <v>210</v>
      </c>
      <c r="B212" s="7" t="s">
        <v>46</v>
      </c>
      <c r="C212" s="7" t="s">
        <v>355</v>
      </c>
      <c r="D212" s="7" t="s">
        <v>28</v>
      </c>
      <c r="E212" s="7">
        <v>20237071518</v>
      </c>
      <c r="F212" s="7" t="s">
        <v>343</v>
      </c>
      <c r="G212" s="7" t="s">
        <v>343</v>
      </c>
      <c r="H212" s="7" t="s">
        <v>85</v>
      </c>
    </row>
    <row r="213" s="1" customFormat="1" ht="20" customHeight="1" spans="1:8">
      <c r="A213" s="6">
        <v>211</v>
      </c>
      <c r="B213" s="7" t="s">
        <v>46</v>
      </c>
      <c r="C213" s="7" t="s">
        <v>356</v>
      </c>
      <c r="D213" s="7" t="s">
        <v>28</v>
      </c>
      <c r="E213" s="7">
        <v>20237067229</v>
      </c>
      <c r="F213" s="7" t="s">
        <v>343</v>
      </c>
      <c r="G213" s="7" t="s">
        <v>343</v>
      </c>
      <c r="H213" s="7" t="s">
        <v>72</v>
      </c>
    </row>
    <row r="214" s="1" customFormat="1" ht="20" customHeight="1" spans="1:8">
      <c r="A214" s="6">
        <v>212</v>
      </c>
      <c r="B214" s="7" t="s">
        <v>46</v>
      </c>
      <c r="C214" s="7" t="s">
        <v>357</v>
      </c>
      <c r="D214" s="7" t="str">
        <f>VLOOKUP(C214,[2]Sheet2!$C$1:$F$176,4,FALSE)</f>
        <v>女</v>
      </c>
      <c r="E214" s="7" t="s">
        <v>358</v>
      </c>
      <c r="F214" s="7" t="s">
        <v>359</v>
      </c>
      <c r="G214" s="7" t="s">
        <v>359</v>
      </c>
      <c r="H214" s="7" t="s">
        <v>96</v>
      </c>
    </row>
    <row r="215" s="1" customFormat="1" ht="20" customHeight="1" spans="1:8">
      <c r="A215" s="6">
        <v>213</v>
      </c>
      <c r="B215" s="7" t="s">
        <v>46</v>
      </c>
      <c r="C215" s="7" t="s">
        <v>360</v>
      </c>
      <c r="D215" s="7" t="str">
        <f>VLOOKUP(C215,[2]Sheet2!$C$1:$F$176,4,FALSE)</f>
        <v>男</v>
      </c>
      <c r="E215" s="7" t="s">
        <v>361</v>
      </c>
      <c r="F215" s="7" t="s">
        <v>359</v>
      </c>
      <c r="G215" s="7" t="s">
        <v>359</v>
      </c>
      <c r="H215" s="7" t="s">
        <v>30</v>
      </c>
    </row>
    <row r="216" s="1" customFormat="1" ht="20" customHeight="1" spans="1:8">
      <c r="A216" s="6">
        <v>214</v>
      </c>
      <c r="B216" s="7" t="s">
        <v>46</v>
      </c>
      <c r="C216" s="7" t="s">
        <v>362</v>
      </c>
      <c r="D216" s="7" t="str">
        <f>VLOOKUP(C216,[2]Sheet2!$C$1:$F$176,4,FALSE)</f>
        <v>男</v>
      </c>
      <c r="E216" s="7" t="s">
        <v>363</v>
      </c>
      <c r="F216" s="7" t="s">
        <v>359</v>
      </c>
      <c r="G216" s="7" t="s">
        <v>359</v>
      </c>
      <c r="H216" s="7" t="s">
        <v>30</v>
      </c>
    </row>
    <row r="217" s="1" customFormat="1" ht="20" customHeight="1" spans="1:8">
      <c r="A217" s="6">
        <v>215</v>
      </c>
      <c r="B217" s="7" t="s">
        <v>46</v>
      </c>
      <c r="C217" s="7" t="s">
        <v>364</v>
      </c>
      <c r="D217" s="7" t="str">
        <f>VLOOKUP(C217,[2]Sheet2!$C$1:$F$176,4,FALSE)</f>
        <v>女</v>
      </c>
      <c r="E217" s="7" t="s">
        <v>365</v>
      </c>
      <c r="F217" s="7" t="s">
        <v>359</v>
      </c>
      <c r="G217" s="7" t="s">
        <v>359</v>
      </c>
      <c r="H217" s="7" t="s">
        <v>72</v>
      </c>
    </row>
    <row r="218" s="1" customFormat="1" ht="20" customHeight="1" spans="1:8">
      <c r="A218" s="6">
        <v>216</v>
      </c>
      <c r="B218" s="7" t="s">
        <v>46</v>
      </c>
      <c r="C218" s="7" t="s">
        <v>366</v>
      </c>
      <c r="D218" s="7" t="str">
        <f>VLOOKUP(C218,[2]Sheet2!$C$1:$F$176,4,FALSE)</f>
        <v>女</v>
      </c>
      <c r="E218" s="7" t="s">
        <v>367</v>
      </c>
      <c r="F218" s="7" t="s">
        <v>359</v>
      </c>
      <c r="G218" s="7" t="s">
        <v>359</v>
      </c>
      <c r="H218" s="7" t="s">
        <v>72</v>
      </c>
    </row>
    <row r="219" s="1" customFormat="1" ht="20" customHeight="1" spans="1:8">
      <c r="A219" s="6">
        <v>217</v>
      </c>
      <c r="B219" s="7" t="s">
        <v>46</v>
      </c>
      <c r="C219" s="7" t="s">
        <v>368</v>
      </c>
      <c r="D219" s="7" t="str">
        <f>VLOOKUP(C219,[2]Sheet2!$C$1:$F$176,4,FALSE)</f>
        <v>女</v>
      </c>
      <c r="E219" s="7" t="s">
        <v>369</v>
      </c>
      <c r="F219" s="7" t="s">
        <v>359</v>
      </c>
      <c r="G219" s="7" t="s">
        <v>359</v>
      </c>
      <c r="H219" s="7" t="s">
        <v>35</v>
      </c>
    </row>
    <row r="220" s="1" customFormat="1" ht="20" customHeight="1" spans="1:8">
      <c r="A220" s="6">
        <v>218</v>
      </c>
      <c r="B220" s="7" t="s">
        <v>46</v>
      </c>
      <c r="C220" s="7" t="s">
        <v>370</v>
      </c>
      <c r="D220" s="7" t="str">
        <f>VLOOKUP(C220,[2]Sheet2!$C$1:$F$176,4,FALSE)</f>
        <v>女</v>
      </c>
      <c r="E220" s="7" t="s">
        <v>371</v>
      </c>
      <c r="F220" s="7" t="s">
        <v>359</v>
      </c>
      <c r="G220" s="7" t="s">
        <v>359</v>
      </c>
      <c r="H220" s="7" t="s">
        <v>35</v>
      </c>
    </row>
    <row r="221" s="1" customFormat="1" ht="20" customHeight="1" spans="1:8">
      <c r="A221" s="6">
        <v>219</v>
      </c>
      <c r="B221" s="7" t="s">
        <v>46</v>
      </c>
      <c r="C221" s="7" t="s">
        <v>372</v>
      </c>
      <c r="D221" s="7" t="str">
        <f>VLOOKUP(C221,[2]Sheet2!$C$1:$F$176,4,FALSE)</f>
        <v>女</v>
      </c>
      <c r="E221" s="7" t="s">
        <v>373</v>
      </c>
      <c r="F221" s="7" t="s">
        <v>359</v>
      </c>
      <c r="G221" s="7" t="s">
        <v>359</v>
      </c>
      <c r="H221" s="7" t="s">
        <v>67</v>
      </c>
    </row>
    <row r="222" s="1" customFormat="1" ht="20" customHeight="1" spans="1:8">
      <c r="A222" s="6">
        <v>220</v>
      </c>
      <c r="B222" s="7" t="s">
        <v>46</v>
      </c>
      <c r="C222" s="7" t="s">
        <v>374</v>
      </c>
      <c r="D222" s="7" t="str">
        <f>VLOOKUP(C222,[2]Sheet2!$C$1:$F$176,4,FALSE)</f>
        <v>女</v>
      </c>
      <c r="E222" s="7" t="s">
        <v>375</v>
      </c>
      <c r="F222" s="7" t="s">
        <v>359</v>
      </c>
      <c r="G222" s="7" t="s">
        <v>359</v>
      </c>
      <c r="H222" s="7" t="s">
        <v>78</v>
      </c>
    </row>
    <row r="223" s="1" customFormat="1" ht="20" customHeight="1" spans="1:8">
      <c r="A223" s="6">
        <v>221</v>
      </c>
      <c r="B223" s="7" t="s">
        <v>46</v>
      </c>
      <c r="C223" s="7" t="s">
        <v>376</v>
      </c>
      <c r="D223" s="7" t="str">
        <f>VLOOKUP(C223,[2]Sheet2!$C$1:$F$176,4,FALSE)</f>
        <v>女</v>
      </c>
      <c r="E223" s="7" t="s">
        <v>377</v>
      </c>
      <c r="F223" s="7" t="s">
        <v>359</v>
      </c>
      <c r="G223" s="7" t="s">
        <v>359</v>
      </c>
      <c r="H223" s="7" t="s">
        <v>78</v>
      </c>
    </row>
    <row r="224" s="1" customFormat="1" ht="20" customHeight="1" spans="1:8">
      <c r="A224" s="6">
        <v>222</v>
      </c>
      <c r="B224" s="7" t="s">
        <v>46</v>
      </c>
      <c r="C224" s="7" t="s">
        <v>378</v>
      </c>
      <c r="D224" s="7" t="str">
        <f>VLOOKUP(C224,[2]Sheet2!$C$1:$F$176,4,FALSE)</f>
        <v>女</v>
      </c>
      <c r="E224" s="8">
        <v>20203010386</v>
      </c>
      <c r="F224" s="11" t="s">
        <v>359</v>
      </c>
      <c r="G224" s="11" t="s">
        <v>359</v>
      </c>
      <c r="H224" s="7" t="s">
        <v>242</v>
      </c>
    </row>
    <row r="225" s="1" customFormat="1" ht="20" customHeight="1" spans="1:8">
      <c r="A225" s="6">
        <v>223</v>
      </c>
      <c r="B225" s="7" t="s">
        <v>46</v>
      </c>
      <c r="C225" s="7" t="s">
        <v>379</v>
      </c>
      <c r="D225" s="7" t="str">
        <f>VLOOKUP(C225,[2]Sheet2!$C$1:$F$176,4,FALSE)</f>
        <v>男</v>
      </c>
      <c r="E225" s="8">
        <v>20203010490</v>
      </c>
      <c r="F225" s="11" t="s">
        <v>359</v>
      </c>
      <c r="G225" s="11" t="s">
        <v>359</v>
      </c>
      <c r="H225" s="7" t="s">
        <v>380</v>
      </c>
    </row>
    <row r="226" s="1" customFormat="1" ht="20" customHeight="1" spans="1:8">
      <c r="A226" s="6">
        <v>224</v>
      </c>
      <c r="B226" s="7" t="s">
        <v>46</v>
      </c>
      <c r="C226" s="7" t="s">
        <v>381</v>
      </c>
      <c r="D226" s="7" t="str">
        <f>VLOOKUP(C226,[2]Sheet2!$C$1:$F$176,4,FALSE)</f>
        <v>女</v>
      </c>
      <c r="E226" s="8">
        <v>20203010482</v>
      </c>
      <c r="F226" s="11" t="s">
        <v>359</v>
      </c>
      <c r="G226" s="11" t="s">
        <v>359</v>
      </c>
      <c r="H226" s="7" t="s">
        <v>380</v>
      </c>
    </row>
    <row r="227" s="1" customFormat="1" ht="20" customHeight="1" spans="1:8">
      <c r="A227" s="6">
        <v>225</v>
      </c>
      <c r="B227" s="7" t="s">
        <v>46</v>
      </c>
      <c r="C227" s="7" t="s">
        <v>382</v>
      </c>
      <c r="D227" s="7" t="str">
        <f>VLOOKUP(C227,[2]Sheet2!$C$1:$F$176,4,FALSE)</f>
        <v>女</v>
      </c>
      <c r="E227" s="8">
        <v>20203010574</v>
      </c>
      <c r="F227" s="11" t="s">
        <v>359</v>
      </c>
      <c r="G227" s="11" t="s">
        <v>359</v>
      </c>
      <c r="H227" s="7" t="s">
        <v>67</v>
      </c>
    </row>
    <row r="228" s="1" customFormat="1" ht="20" customHeight="1" spans="1:8">
      <c r="A228" s="6">
        <v>226</v>
      </c>
      <c r="B228" s="7" t="s">
        <v>46</v>
      </c>
      <c r="C228" s="7" t="s">
        <v>383</v>
      </c>
      <c r="D228" s="7" t="str">
        <f>VLOOKUP(C228,[2]Sheet2!$C$1:$F$176,4,FALSE)</f>
        <v>女</v>
      </c>
      <c r="E228" s="8" t="s">
        <v>384</v>
      </c>
      <c r="F228" s="11" t="s">
        <v>359</v>
      </c>
      <c r="G228" s="11" t="s">
        <v>359</v>
      </c>
      <c r="H228" s="7" t="s">
        <v>72</v>
      </c>
    </row>
    <row r="229" s="1" customFormat="1" ht="20" customHeight="1" spans="1:8">
      <c r="A229" s="6">
        <v>227</v>
      </c>
      <c r="B229" s="7" t="s">
        <v>46</v>
      </c>
      <c r="C229" s="7" t="s">
        <v>385</v>
      </c>
      <c r="D229" s="7" t="str">
        <f>VLOOKUP(C229,[3]拟聘用人员!$C$561:$D$620,2,FALSE)</f>
        <v>女</v>
      </c>
      <c r="E229" s="8">
        <f>VLOOKUP(C229,'[1]叶股要的--含工作单位'!$B$3:$D$62,2,FALSE)</f>
        <v>20023722105</v>
      </c>
      <c r="F229" s="7" t="s">
        <v>359</v>
      </c>
      <c r="G229" s="7" t="s">
        <v>359</v>
      </c>
      <c r="H229" s="7" t="s">
        <v>51</v>
      </c>
    </row>
    <row r="230" s="1" customFormat="1" ht="20" customHeight="1" spans="1:8">
      <c r="A230" s="6">
        <v>228</v>
      </c>
      <c r="B230" s="7" t="s">
        <v>46</v>
      </c>
      <c r="C230" s="7" t="s">
        <v>386</v>
      </c>
      <c r="D230" s="7" t="s">
        <v>28</v>
      </c>
      <c r="E230" s="7">
        <v>20237084021</v>
      </c>
      <c r="F230" s="7" t="s">
        <v>359</v>
      </c>
      <c r="G230" s="7" t="s">
        <v>359</v>
      </c>
      <c r="H230" s="7" t="s">
        <v>96</v>
      </c>
    </row>
    <row r="231" s="1" customFormat="1" ht="20" customHeight="1" spans="1:8">
      <c r="A231" s="6">
        <v>229</v>
      </c>
      <c r="B231" s="7" t="s">
        <v>46</v>
      </c>
      <c r="C231" s="7" t="s">
        <v>387</v>
      </c>
      <c r="D231" s="7" t="s">
        <v>28</v>
      </c>
      <c r="E231" s="7">
        <v>20237083320</v>
      </c>
      <c r="F231" s="7" t="s">
        <v>359</v>
      </c>
      <c r="G231" s="7" t="s">
        <v>359</v>
      </c>
      <c r="H231" s="7" t="s">
        <v>35</v>
      </c>
    </row>
    <row r="232" s="1" customFormat="1" ht="20" customHeight="1" spans="1:8">
      <c r="A232" s="6">
        <v>230</v>
      </c>
      <c r="B232" s="7" t="s">
        <v>46</v>
      </c>
      <c r="C232" s="7" t="s">
        <v>388</v>
      </c>
      <c r="D232" s="7" t="s">
        <v>28</v>
      </c>
      <c r="E232" s="7">
        <v>20237082605</v>
      </c>
      <c r="F232" s="7" t="s">
        <v>359</v>
      </c>
      <c r="G232" s="7" t="s">
        <v>359</v>
      </c>
      <c r="H232" s="7" t="s">
        <v>380</v>
      </c>
    </row>
    <row r="233" s="1" customFormat="1" ht="20" customHeight="1" spans="1:8">
      <c r="A233" s="6">
        <v>231</v>
      </c>
      <c r="B233" s="7" t="s">
        <v>46</v>
      </c>
      <c r="C233" s="7" t="s">
        <v>389</v>
      </c>
      <c r="D233" s="7" t="s">
        <v>28</v>
      </c>
      <c r="E233" s="7">
        <v>20237082913</v>
      </c>
      <c r="F233" s="7" t="s">
        <v>359</v>
      </c>
      <c r="G233" s="7" t="s">
        <v>359</v>
      </c>
      <c r="H233" s="7" t="s">
        <v>380</v>
      </c>
    </row>
    <row r="234" s="1" customFormat="1" ht="20" customHeight="1" spans="1:8">
      <c r="A234" s="6">
        <v>232</v>
      </c>
      <c r="B234" s="7" t="s">
        <v>46</v>
      </c>
      <c r="C234" s="7" t="s">
        <v>390</v>
      </c>
      <c r="D234" s="7" t="s">
        <v>28</v>
      </c>
      <c r="E234" s="7">
        <v>20237082025</v>
      </c>
      <c r="F234" s="7" t="s">
        <v>359</v>
      </c>
      <c r="G234" s="7" t="s">
        <v>359</v>
      </c>
      <c r="H234" s="7" t="s">
        <v>67</v>
      </c>
    </row>
    <row r="235" s="1" customFormat="1" ht="20" customHeight="1" spans="1:8">
      <c r="A235" s="6">
        <v>233</v>
      </c>
      <c r="B235" s="7" t="s">
        <v>46</v>
      </c>
      <c r="C235" s="7" t="s">
        <v>391</v>
      </c>
      <c r="D235" s="7" t="s">
        <v>28</v>
      </c>
      <c r="E235" s="7">
        <v>20237080627</v>
      </c>
      <c r="F235" s="7" t="s">
        <v>359</v>
      </c>
      <c r="G235" s="7" t="s">
        <v>359</v>
      </c>
      <c r="H235" s="7" t="s">
        <v>78</v>
      </c>
    </row>
    <row r="236" s="1" customFormat="1" ht="20" customHeight="1" spans="1:8">
      <c r="A236" s="6">
        <v>234</v>
      </c>
      <c r="B236" s="7" t="s">
        <v>46</v>
      </c>
      <c r="C236" s="7" t="s">
        <v>392</v>
      </c>
      <c r="D236" s="7" t="s">
        <v>28</v>
      </c>
      <c r="E236" s="7">
        <v>20237080303</v>
      </c>
      <c r="F236" s="7" t="s">
        <v>359</v>
      </c>
      <c r="G236" s="7" t="s">
        <v>359</v>
      </c>
      <c r="H236" s="7" t="s">
        <v>30</v>
      </c>
    </row>
    <row r="237" s="1" customFormat="1" ht="20" customHeight="1" spans="1:8">
      <c r="A237" s="6">
        <v>235</v>
      </c>
      <c r="B237" s="7" t="s">
        <v>46</v>
      </c>
      <c r="C237" s="7" t="s">
        <v>393</v>
      </c>
      <c r="D237" s="7" t="s">
        <v>10</v>
      </c>
      <c r="E237" s="7">
        <v>20237076005</v>
      </c>
      <c r="F237" s="7" t="s">
        <v>359</v>
      </c>
      <c r="G237" s="7" t="s">
        <v>359</v>
      </c>
      <c r="H237" s="7" t="s">
        <v>218</v>
      </c>
    </row>
    <row r="238" s="1" customFormat="1" ht="20" customHeight="1" spans="1:8">
      <c r="A238" s="6">
        <v>236</v>
      </c>
      <c r="B238" s="7" t="s">
        <v>46</v>
      </c>
      <c r="C238" s="7" t="s">
        <v>394</v>
      </c>
      <c r="D238" s="7" t="s">
        <v>28</v>
      </c>
      <c r="E238" s="7">
        <v>20237074827</v>
      </c>
      <c r="F238" s="7" t="s">
        <v>359</v>
      </c>
      <c r="G238" s="7" t="s">
        <v>359</v>
      </c>
      <c r="H238" s="7" t="s">
        <v>26</v>
      </c>
    </row>
    <row r="239" s="1" customFormat="1" ht="20" customHeight="1" spans="1:8">
      <c r="A239" s="6">
        <v>237</v>
      </c>
      <c r="B239" s="7" t="s">
        <v>46</v>
      </c>
      <c r="C239" s="7" t="s">
        <v>395</v>
      </c>
      <c r="D239" s="7" t="s">
        <v>28</v>
      </c>
      <c r="E239" s="7">
        <v>20237074916</v>
      </c>
      <c r="F239" s="7" t="s">
        <v>359</v>
      </c>
      <c r="G239" s="7" t="s">
        <v>359</v>
      </c>
      <c r="H239" s="7" t="s">
        <v>26</v>
      </c>
    </row>
    <row r="240" s="1" customFormat="1" ht="20" customHeight="1" spans="1:8">
      <c r="A240" s="6">
        <v>238</v>
      </c>
      <c r="B240" s="7" t="s">
        <v>46</v>
      </c>
      <c r="C240" s="7" t="s">
        <v>396</v>
      </c>
      <c r="D240" s="7" t="s">
        <v>28</v>
      </c>
      <c r="E240" s="7">
        <v>20237071909</v>
      </c>
      <c r="F240" s="7" t="s">
        <v>359</v>
      </c>
      <c r="G240" s="7" t="s">
        <v>359</v>
      </c>
      <c r="H240" s="7" t="s">
        <v>85</v>
      </c>
    </row>
    <row r="241" s="1" customFormat="1" ht="20" customHeight="1" spans="1:8">
      <c r="A241" s="6">
        <v>239</v>
      </c>
      <c r="B241" s="7" t="s">
        <v>46</v>
      </c>
      <c r="C241" s="7" t="s">
        <v>397</v>
      </c>
      <c r="D241" s="7" t="s">
        <v>28</v>
      </c>
      <c r="E241" s="7">
        <v>20237067328</v>
      </c>
      <c r="F241" s="7" t="s">
        <v>359</v>
      </c>
      <c r="G241" s="7" t="s">
        <v>359</v>
      </c>
      <c r="H241" s="7" t="s">
        <v>72</v>
      </c>
    </row>
    <row r="242" s="1" customFormat="1" ht="20" customHeight="1" spans="1:8">
      <c r="A242" s="6">
        <v>240</v>
      </c>
      <c r="B242" s="7" t="s">
        <v>46</v>
      </c>
      <c r="C242" s="7" t="s">
        <v>398</v>
      </c>
      <c r="D242" s="7" t="s">
        <v>10</v>
      </c>
      <c r="E242" s="14">
        <v>20237075029</v>
      </c>
      <c r="F242" s="7" t="s">
        <v>359</v>
      </c>
      <c r="G242" s="7" t="s">
        <v>359</v>
      </c>
      <c r="H242" s="7" t="s">
        <v>26</v>
      </c>
    </row>
    <row r="243" s="1" customFormat="1" ht="20" customHeight="1" spans="1:8">
      <c r="A243" s="6">
        <v>241</v>
      </c>
      <c r="B243" s="7" t="s">
        <v>46</v>
      </c>
      <c r="C243" s="7" t="s">
        <v>399</v>
      </c>
      <c r="D243" s="7" t="str">
        <f>VLOOKUP(C243,[3]拟聘用人员!$C$561:$D$620,2,FALSE)</f>
        <v>女</v>
      </c>
      <c r="E243" s="8">
        <f>VLOOKUP(C243,'[1]叶股要的--含工作单位'!$B$3:$D$62,2,FALSE)</f>
        <v>20023720123</v>
      </c>
      <c r="F243" s="7" t="s">
        <v>400</v>
      </c>
      <c r="G243" s="7" t="s">
        <v>400</v>
      </c>
      <c r="H243" s="7" t="s">
        <v>49</v>
      </c>
    </row>
    <row r="244" s="1" customFormat="1" ht="20" customHeight="1" spans="1:8">
      <c r="A244" s="6">
        <v>242</v>
      </c>
      <c r="B244" s="7" t="s">
        <v>46</v>
      </c>
      <c r="C244" s="7" t="s">
        <v>401</v>
      </c>
      <c r="D244" s="7" t="str">
        <f>VLOOKUP(C244,[3]拟聘用人员!$C$561:$D$620,2,FALSE)</f>
        <v>女</v>
      </c>
      <c r="E244" s="8">
        <f>VLOOKUP(C244,'[1]叶股要的--含工作单位'!$B$3:$D$62,2,FALSE)</f>
        <v>20023720514</v>
      </c>
      <c r="F244" s="7" t="s">
        <v>400</v>
      </c>
      <c r="G244" s="7" t="s">
        <v>400</v>
      </c>
      <c r="H244" s="7" t="s">
        <v>49</v>
      </c>
    </row>
    <row r="245" s="1" customFormat="1" ht="20" customHeight="1" spans="1:8">
      <c r="A245" s="6">
        <v>243</v>
      </c>
      <c r="B245" s="7" t="s">
        <v>46</v>
      </c>
      <c r="C245" s="7" t="s">
        <v>402</v>
      </c>
      <c r="D245" s="7" t="str">
        <f>VLOOKUP(C245,[3]拟聘用人员!$C$561:$D$620,2,FALSE)</f>
        <v>女</v>
      </c>
      <c r="E245" s="8">
        <f>VLOOKUP(C245,'[1]叶股要的--含工作单位'!$B$3:$D$62,2,FALSE)</f>
        <v>20023720425</v>
      </c>
      <c r="F245" s="7" t="s">
        <v>400</v>
      </c>
      <c r="G245" s="7" t="s">
        <v>400</v>
      </c>
      <c r="H245" s="7" t="s">
        <v>49</v>
      </c>
    </row>
    <row r="246" s="1" customFormat="1" ht="20" customHeight="1" spans="1:8">
      <c r="A246" s="6">
        <v>244</v>
      </c>
      <c r="B246" s="7" t="s">
        <v>46</v>
      </c>
      <c r="C246" s="7" t="s">
        <v>403</v>
      </c>
      <c r="D246" s="7" t="str">
        <f>VLOOKUP(C246,[3]拟聘用人员!$C$561:$D$620,2,FALSE)</f>
        <v>女</v>
      </c>
      <c r="E246" s="8">
        <f>VLOOKUP(C246,'[1]叶股要的--含工作单位'!$B$3:$D$62,2,FALSE)</f>
        <v>20023720304</v>
      </c>
      <c r="F246" s="7" t="s">
        <v>400</v>
      </c>
      <c r="G246" s="7" t="s">
        <v>404</v>
      </c>
      <c r="H246" s="7" t="s">
        <v>49</v>
      </c>
    </row>
    <row r="247" s="1" customFormat="1" ht="20" customHeight="1" spans="1:8">
      <c r="A247" s="6">
        <v>245</v>
      </c>
      <c r="B247" s="7" t="s">
        <v>46</v>
      </c>
      <c r="C247" s="7" t="s">
        <v>405</v>
      </c>
      <c r="D247" s="7" t="str">
        <f>VLOOKUP(C247,[3]拟聘用人员!$C$561:$D$620,2,FALSE)</f>
        <v>女</v>
      </c>
      <c r="E247" s="8">
        <f>VLOOKUP(C247,'[1]叶股要的--含工作单位'!$B$3:$D$62,2,FALSE)</f>
        <v>20023721218</v>
      </c>
      <c r="F247" s="7" t="s">
        <v>400</v>
      </c>
      <c r="G247" s="7" t="s">
        <v>400</v>
      </c>
      <c r="H247" s="7" t="s">
        <v>214</v>
      </c>
    </row>
    <row r="248" s="1" customFormat="1" ht="20" customHeight="1" spans="1:8">
      <c r="A248" s="6">
        <v>246</v>
      </c>
      <c r="B248" s="7" t="s">
        <v>46</v>
      </c>
      <c r="C248" s="7" t="s">
        <v>406</v>
      </c>
      <c r="D248" s="7" t="str">
        <f>VLOOKUP(C248,[3]拟聘用人员!$C$561:$D$620,2,FALSE)</f>
        <v>女</v>
      </c>
      <c r="E248" s="8">
        <f>VLOOKUP(C248,'[1]叶股要的--含工作单位'!$B$3:$D$62,2,FALSE)</f>
        <v>20023721604</v>
      </c>
      <c r="F248" s="7" t="s">
        <v>400</v>
      </c>
      <c r="G248" s="7" t="s">
        <v>400</v>
      </c>
      <c r="H248" s="7" t="s">
        <v>407</v>
      </c>
    </row>
    <row r="249" s="1" customFormat="1" ht="20" customHeight="1" spans="1:8">
      <c r="A249" s="6">
        <v>247</v>
      </c>
      <c r="B249" s="7" t="s">
        <v>46</v>
      </c>
      <c r="C249" s="7" t="s">
        <v>408</v>
      </c>
      <c r="D249" s="7" t="str">
        <f>VLOOKUP(C249,[3]拟聘用人员!$C$561:$D$620,2,FALSE)</f>
        <v>女</v>
      </c>
      <c r="E249" s="8">
        <f>VLOOKUP(C249,'[1]叶股要的--含工作单位'!$B$3:$D$62,2,FALSE)</f>
        <v>20023722204</v>
      </c>
      <c r="F249" s="7" t="s">
        <v>400</v>
      </c>
      <c r="G249" s="7" t="s">
        <v>400</v>
      </c>
      <c r="H249" s="7" t="s">
        <v>328</v>
      </c>
    </row>
    <row r="250" s="1" customFormat="1" ht="20" customHeight="1" spans="1:8">
      <c r="A250" s="6">
        <v>248</v>
      </c>
      <c r="B250" s="7" t="s">
        <v>46</v>
      </c>
      <c r="C250" s="7" t="s">
        <v>409</v>
      </c>
      <c r="D250" s="7" t="str">
        <f>VLOOKUP(C250,[3]拟聘用人员!$C$561:$D$620,2,FALSE)</f>
        <v>男</v>
      </c>
      <c r="E250" s="8">
        <f>VLOOKUP(C250,'[1]叶股要的--含工作单位'!$B$3:$D$62,2,FALSE)</f>
        <v>20023721714</v>
      </c>
      <c r="F250" s="7" t="s">
        <v>400</v>
      </c>
      <c r="G250" s="7" t="s">
        <v>400</v>
      </c>
      <c r="H250" s="7" t="s">
        <v>250</v>
      </c>
    </row>
    <row r="251" s="1" customFormat="1" ht="20" customHeight="1" spans="1:8">
      <c r="A251" s="6">
        <v>249</v>
      </c>
      <c r="B251" s="7" t="s">
        <v>46</v>
      </c>
      <c r="C251" s="7" t="s">
        <v>410</v>
      </c>
      <c r="D251" s="7" t="str">
        <f>VLOOKUP(C251,[3]拟聘用人员!$C$561:$D$620,2,FALSE)</f>
        <v>女</v>
      </c>
      <c r="E251" s="8">
        <f>VLOOKUP(C251,'[1]叶股要的--含工作单位'!$B$3:$D$62,2,FALSE)</f>
        <v>20023720924</v>
      </c>
      <c r="F251" s="7" t="s">
        <v>400</v>
      </c>
      <c r="G251" s="7" t="s">
        <v>400</v>
      </c>
      <c r="H251" s="7" t="s">
        <v>165</v>
      </c>
    </row>
    <row r="252" s="1" customFormat="1" ht="20" customHeight="1" spans="1:8">
      <c r="A252" s="6">
        <v>250</v>
      </c>
      <c r="B252" s="7" t="s">
        <v>46</v>
      </c>
      <c r="C252" s="7" t="s">
        <v>411</v>
      </c>
      <c r="D252" s="7" t="str">
        <f>VLOOKUP(C252,[3]拟聘用人员!$C$561:$D$620,2,FALSE)</f>
        <v>女</v>
      </c>
      <c r="E252" s="8">
        <f>VLOOKUP(C252,'[1]叶股要的--含工作单位'!$B$3:$D$62,2,FALSE)</f>
        <v>20023720827</v>
      </c>
      <c r="F252" s="7" t="s">
        <v>400</v>
      </c>
      <c r="G252" s="7" t="s">
        <v>400</v>
      </c>
      <c r="H252" s="7" t="s">
        <v>165</v>
      </c>
    </row>
    <row r="253" s="1" customFormat="1" ht="20" customHeight="1" spans="1:8">
      <c r="A253" s="6">
        <v>251</v>
      </c>
      <c r="B253" s="7" t="s">
        <v>46</v>
      </c>
      <c r="C253" s="7" t="s">
        <v>412</v>
      </c>
      <c r="D253" s="7" t="s">
        <v>28</v>
      </c>
      <c r="E253" s="7">
        <v>20237065002</v>
      </c>
      <c r="F253" s="7" t="s">
        <v>400</v>
      </c>
      <c r="G253" s="7" t="s">
        <v>413</v>
      </c>
      <c r="H253" s="7" t="s">
        <v>116</v>
      </c>
    </row>
    <row r="254" s="1" customFormat="1" ht="20" customHeight="1" spans="1:8">
      <c r="A254" s="6">
        <v>252</v>
      </c>
      <c r="B254" s="7" t="s">
        <v>46</v>
      </c>
      <c r="C254" s="7" t="s">
        <v>414</v>
      </c>
      <c r="D254" s="7" t="s">
        <v>28</v>
      </c>
      <c r="E254" s="7">
        <v>20237055108</v>
      </c>
      <c r="F254" s="7" t="s">
        <v>400</v>
      </c>
      <c r="G254" s="7" t="s">
        <v>413</v>
      </c>
      <c r="H254" s="7" t="s">
        <v>149</v>
      </c>
    </row>
    <row r="255" s="1" customFormat="1" ht="20" customHeight="1" spans="1:8">
      <c r="A255" s="6">
        <v>253</v>
      </c>
      <c r="B255" s="7" t="s">
        <v>46</v>
      </c>
      <c r="C255" s="7" t="s">
        <v>415</v>
      </c>
      <c r="D255" s="7" t="s">
        <v>28</v>
      </c>
      <c r="E255" s="7">
        <v>20237051513</v>
      </c>
      <c r="F255" s="7" t="s">
        <v>400</v>
      </c>
      <c r="G255" s="7" t="s">
        <v>413</v>
      </c>
      <c r="H255" s="7" t="s">
        <v>108</v>
      </c>
    </row>
    <row r="256" s="1" customFormat="1" ht="20" customHeight="1" spans="1:8">
      <c r="A256" s="6">
        <v>254</v>
      </c>
      <c r="B256" s="7" t="s">
        <v>46</v>
      </c>
      <c r="C256" s="7" t="s">
        <v>416</v>
      </c>
      <c r="D256" s="7" t="s">
        <v>28</v>
      </c>
      <c r="E256" s="7">
        <v>20237051529</v>
      </c>
      <c r="F256" s="7" t="s">
        <v>400</v>
      </c>
      <c r="G256" s="7" t="s">
        <v>400</v>
      </c>
      <c r="H256" s="7" t="s">
        <v>108</v>
      </c>
    </row>
    <row r="257" s="1" customFormat="1" ht="20" customHeight="1" spans="1:8">
      <c r="A257" s="6">
        <v>255</v>
      </c>
      <c r="B257" s="7" t="s">
        <v>46</v>
      </c>
      <c r="C257" s="7" t="s">
        <v>417</v>
      </c>
      <c r="D257" s="7" t="s">
        <v>28</v>
      </c>
      <c r="E257" s="7">
        <v>20237051604</v>
      </c>
      <c r="F257" s="7" t="s">
        <v>400</v>
      </c>
      <c r="G257" s="7" t="s">
        <v>400</v>
      </c>
      <c r="H257" s="7" t="s">
        <v>108</v>
      </c>
    </row>
    <row r="258" s="1" customFormat="1" ht="20" customHeight="1" spans="1:8">
      <c r="A258" s="6">
        <v>256</v>
      </c>
      <c r="B258" s="7" t="s">
        <v>46</v>
      </c>
      <c r="C258" s="7" t="s">
        <v>418</v>
      </c>
      <c r="D258" s="7" t="s">
        <v>28</v>
      </c>
      <c r="E258" s="7">
        <v>20237055228</v>
      </c>
      <c r="F258" s="7" t="s">
        <v>400</v>
      </c>
      <c r="G258" s="7" t="s">
        <v>419</v>
      </c>
      <c r="H258" s="7" t="s">
        <v>149</v>
      </c>
    </row>
    <row r="259" s="1" customFormat="1" ht="20" customHeight="1" spans="1:8">
      <c r="A259" s="6">
        <v>257</v>
      </c>
      <c r="B259" s="7" t="s">
        <v>46</v>
      </c>
      <c r="C259" s="7" t="s">
        <v>420</v>
      </c>
      <c r="D259" s="7" t="s">
        <v>28</v>
      </c>
      <c r="E259" s="7">
        <v>20237055412</v>
      </c>
      <c r="F259" s="7" t="s">
        <v>400</v>
      </c>
      <c r="G259" s="7" t="s">
        <v>421</v>
      </c>
      <c r="H259" s="7" t="s">
        <v>149</v>
      </c>
    </row>
    <row r="260" s="1" customFormat="1" ht="20" customHeight="1" spans="1:8">
      <c r="A260" s="6">
        <v>258</v>
      </c>
      <c r="B260" s="7" t="s">
        <v>46</v>
      </c>
      <c r="C260" s="7" t="s">
        <v>422</v>
      </c>
      <c r="D260" s="7" t="s">
        <v>28</v>
      </c>
      <c r="E260" s="7">
        <v>20237065015</v>
      </c>
      <c r="F260" s="7" t="s">
        <v>400</v>
      </c>
      <c r="G260" s="7" t="s">
        <v>423</v>
      </c>
      <c r="H260" s="7" t="s">
        <v>116</v>
      </c>
    </row>
    <row r="261" s="1" customFormat="1" ht="20" customHeight="1" spans="1:8">
      <c r="A261" s="6">
        <v>259</v>
      </c>
      <c r="B261" s="7" t="s">
        <v>46</v>
      </c>
      <c r="C261" s="7" t="s">
        <v>424</v>
      </c>
      <c r="D261" s="7" t="s">
        <v>28</v>
      </c>
      <c r="E261" s="7">
        <v>20237051824</v>
      </c>
      <c r="F261" s="7" t="s">
        <v>400</v>
      </c>
      <c r="G261" s="7" t="s">
        <v>423</v>
      </c>
      <c r="H261" s="7" t="s">
        <v>108</v>
      </c>
    </row>
    <row r="262" s="1" customFormat="1" ht="20" customHeight="1" spans="1:8">
      <c r="A262" s="6">
        <v>260</v>
      </c>
      <c r="B262" s="7" t="s">
        <v>46</v>
      </c>
      <c r="C262" s="7" t="s">
        <v>425</v>
      </c>
      <c r="D262" s="7" t="s">
        <v>28</v>
      </c>
      <c r="E262" s="7">
        <v>20237051919</v>
      </c>
      <c r="F262" s="7" t="s">
        <v>400</v>
      </c>
      <c r="G262" s="7" t="s">
        <v>426</v>
      </c>
      <c r="H262" s="7" t="s">
        <v>108</v>
      </c>
    </row>
    <row r="263" s="1" customFormat="1" ht="20" customHeight="1" spans="1:8">
      <c r="A263" s="6">
        <v>261</v>
      </c>
      <c r="B263" s="7" t="s">
        <v>46</v>
      </c>
      <c r="C263" s="7" t="s">
        <v>427</v>
      </c>
      <c r="D263" s="7" t="s">
        <v>10</v>
      </c>
      <c r="E263" s="7">
        <v>20237065104</v>
      </c>
      <c r="F263" s="7" t="s">
        <v>400</v>
      </c>
      <c r="G263" s="7" t="s">
        <v>404</v>
      </c>
      <c r="H263" s="7" t="s">
        <v>116</v>
      </c>
    </row>
    <row r="264" s="1" customFormat="1" ht="20" customHeight="1" spans="1:8">
      <c r="A264" s="6">
        <v>262</v>
      </c>
      <c r="B264" s="7" t="s">
        <v>46</v>
      </c>
      <c r="C264" s="7" t="s">
        <v>428</v>
      </c>
      <c r="D264" s="7" t="s">
        <v>28</v>
      </c>
      <c r="E264" s="7">
        <v>20237060114</v>
      </c>
      <c r="F264" s="7" t="s">
        <v>400</v>
      </c>
      <c r="G264" s="7" t="s">
        <v>404</v>
      </c>
      <c r="H264" s="7" t="s">
        <v>149</v>
      </c>
    </row>
    <row r="265" s="1" customFormat="1" ht="20" customHeight="1" spans="1:8">
      <c r="A265" s="6">
        <v>263</v>
      </c>
      <c r="B265" s="7" t="s">
        <v>46</v>
      </c>
      <c r="C265" s="7" t="s">
        <v>429</v>
      </c>
      <c r="D265" s="7" t="s">
        <v>28</v>
      </c>
      <c r="E265" s="7">
        <v>20237052008</v>
      </c>
      <c r="F265" s="7" t="s">
        <v>400</v>
      </c>
      <c r="G265" s="7" t="s">
        <v>404</v>
      </c>
      <c r="H265" s="7" t="s">
        <v>108</v>
      </c>
    </row>
    <row r="266" s="1" customFormat="1" ht="20" customHeight="1" spans="1:8">
      <c r="A266" s="6">
        <v>264</v>
      </c>
      <c r="B266" s="7" t="s">
        <v>46</v>
      </c>
      <c r="C266" s="7" t="s">
        <v>430</v>
      </c>
      <c r="D266" s="7" t="s">
        <v>28</v>
      </c>
      <c r="E266" s="7">
        <v>20237052026</v>
      </c>
      <c r="F266" s="7" t="s">
        <v>400</v>
      </c>
      <c r="G266" s="7" t="s">
        <v>400</v>
      </c>
      <c r="H266" s="7" t="s">
        <v>108</v>
      </c>
    </row>
    <row r="267" s="1" customFormat="1" ht="20" customHeight="1" spans="1:8">
      <c r="A267" s="6">
        <v>265</v>
      </c>
      <c r="B267" s="7" t="s">
        <v>46</v>
      </c>
      <c r="C267" s="7" t="s">
        <v>431</v>
      </c>
      <c r="D267" s="7" t="s">
        <v>28</v>
      </c>
      <c r="E267" s="7">
        <v>20237066214</v>
      </c>
      <c r="F267" s="7" t="s">
        <v>400</v>
      </c>
      <c r="G267" s="7" t="s">
        <v>400</v>
      </c>
      <c r="H267" s="7" t="s">
        <v>53</v>
      </c>
    </row>
    <row r="268" s="1" customFormat="1" ht="20" customHeight="1" spans="1:8">
      <c r="A268" s="6">
        <v>266</v>
      </c>
      <c r="B268" s="7" t="s">
        <v>46</v>
      </c>
      <c r="C268" s="7" t="s">
        <v>432</v>
      </c>
      <c r="D268" s="7" t="s">
        <v>28</v>
      </c>
      <c r="E268" s="7">
        <v>20237052119</v>
      </c>
      <c r="F268" s="7" t="s">
        <v>400</v>
      </c>
      <c r="G268" s="7" t="s">
        <v>400</v>
      </c>
      <c r="H268" s="7" t="s">
        <v>108</v>
      </c>
    </row>
    <row r="269" s="1" customFormat="1" ht="20" customHeight="1" spans="1:8">
      <c r="A269" s="6">
        <v>267</v>
      </c>
      <c r="B269" s="7" t="s">
        <v>46</v>
      </c>
      <c r="C269" s="7" t="s">
        <v>433</v>
      </c>
      <c r="D269" s="7" t="s">
        <v>28</v>
      </c>
      <c r="E269" s="7">
        <v>20237052121</v>
      </c>
      <c r="F269" s="7" t="s">
        <v>400</v>
      </c>
      <c r="G269" s="7" t="s">
        <v>400</v>
      </c>
      <c r="H269" s="7" t="s">
        <v>108</v>
      </c>
    </row>
    <row r="270" s="1" customFormat="1" ht="20" customHeight="1" spans="1:8">
      <c r="A270" s="6">
        <v>268</v>
      </c>
      <c r="B270" s="7" t="s">
        <v>46</v>
      </c>
      <c r="C270" s="7" t="s">
        <v>434</v>
      </c>
      <c r="D270" s="7" t="s">
        <v>28</v>
      </c>
      <c r="E270" s="7">
        <v>20237052228</v>
      </c>
      <c r="F270" s="7" t="s">
        <v>400</v>
      </c>
      <c r="G270" s="7" t="s">
        <v>400</v>
      </c>
      <c r="H270" s="7" t="s">
        <v>108</v>
      </c>
    </row>
    <row r="271" s="1" customFormat="1" ht="20" customHeight="1" spans="1:8">
      <c r="A271" s="6">
        <v>269</v>
      </c>
      <c r="B271" s="7" t="s">
        <v>46</v>
      </c>
      <c r="C271" s="7" t="s">
        <v>435</v>
      </c>
      <c r="D271" s="7" t="s">
        <v>28</v>
      </c>
      <c r="E271" s="7">
        <v>20237066630</v>
      </c>
      <c r="F271" s="7" t="s">
        <v>400</v>
      </c>
      <c r="G271" s="7" t="s">
        <v>413</v>
      </c>
      <c r="H271" s="7" t="s">
        <v>116</v>
      </c>
    </row>
    <row r="272" s="1" customFormat="1" ht="20" customHeight="1" spans="1:8">
      <c r="A272" s="6">
        <v>270</v>
      </c>
      <c r="B272" s="7" t="s">
        <v>46</v>
      </c>
      <c r="C272" s="7" t="s">
        <v>436</v>
      </c>
      <c r="D272" s="7" t="s">
        <v>10</v>
      </c>
      <c r="E272" s="7">
        <v>20237066629</v>
      </c>
      <c r="F272" s="7" t="s">
        <v>400</v>
      </c>
      <c r="G272" s="7" t="s">
        <v>400</v>
      </c>
      <c r="H272" s="7" t="s">
        <v>116</v>
      </c>
    </row>
    <row r="273" s="1" customFormat="1" ht="20" customHeight="1" spans="1:8">
      <c r="A273" s="6">
        <v>271</v>
      </c>
      <c r="B273" s="7" t="s">
        <v>46</v>
      </c>
      <c r="C273" s="7" t="s">
        <v>437</v>
      </c>
      <c r="D273" s="7" t="s">
        <v>28</v>
      </c>
      <c r="E273" s="7">
        <v>20237066514</v>
      </c>
      <c r="F273" s="7" t="s">
        <v>400</v>
      </c>
      <c r="G273" s="7" t="s">
        <v>438</v>
      </c>
      <c r="H273" s="7" t="s">
        <v>108</v>
      </c>
    </row>
    <row r="274" s="1" customFormat="1" ht="20" customHeight="1" spans="1:8">
      <c r="A274" s="6">
        <v>272</v>
      </c>
      <c r="B274" s="7" t="s">
        <v>46</v>
      </c>
      <c r="C274" s="7" t="s">
        <v>439</v>
      </c>
      <c r="D274" s="7" t="s">
        <v>28</v>
      </c>
      <c r="E274" s="7">
        <v>20237066425</v>
      </c>
      <c r="F274" s="7" t="s">
        <v>400</v>
      </c>
      <c r="G274" s="7" t="s">
        <v>440</v>
      </c>
      <c r="H274" s="7" t="s">
        <v>108</v>
      </c>
    </row>
    <row r="275" s="1" customFormat="1" ht="20" customHeight="1" spans="1:8">
      <c r="A275" s="6">
        <v>273</v>
      </c>
      <c r="B275" s="7" t="s">
        <v>46</v>
      </c>
      <c r="C275" s="7" t="s">
        <v>441</v>
      </c>
      <c r="D275" s="7" t="s">
        <v>28</v>
      </c>
      <c r="E275" s="7">
        <v>20237066503</v>
      </c>
      <c r="F275" s="7" t="s">
        <v>400</v>
      </c>
      <c r="G275" s="7" t="s">
        <v>438</v>
      </c>
      <c r="H275" s="7" t="s">
        <v>108</v>
      </c>
    </row>
    <row r="276" s="1" customFormat="1" ht="20" customHeight="1" spans="1:8">
      <c r="A276" s="6">
        <v>274</v>
      </c>
      <c r="B276" s="7" t="s">
        <v>8</v>
      </c>
      <c r="C276" s="9" t="s">
        <v>442</v>
      </c>
      <c r="D276" s="9" t="s">
        <v>28</v>
      </c>
      <c r="E276" s="7"/>
      <c r="F276" s="10" t="s">
        <v>443</v>
      </c>
      <c r="G276" s="11" t="s">
        <v>443</v>
      </c>
      <c r="H276" s="8" t="s">
        <v>444</v>
      </c>
    </row>
    <row r="277" s="1" customFormat="1" ht="20" customHeight="1" spans="1:8">
      <c r="A277" s="6">
        <v>275</v>
      </c>
      <c r="B277" s="7" t="s">
        <v>46</v>
      </c>
      <c r="C277" s="7" t="s">
        <v>445</v>
      </c>
      <c r="D277" s="7" t="str">
        <f>VLOOKUP(C277,[2]Sheet2!$C$1:$F$176,4,FALSE)</f>
        <v>男</v>
      </c>
      <c r="E277" s="7" t="s">
        <v>446</v>
      </c>
      <c r="F277" s="7" t="s">
        <v>447</v>
      </c>
      <c r="G277" s="7" t="s">
        <v>447</v>
      </c>
      <c r="H277" s="7" t="s">
        <v>96</v>
      </c>
    </row>
    <row r="278" s="1" customFormat="1" ht="20" customHeight="1" spans="1:8">
      <c r="A278" s="6">
        <v>276</v>
      </c>
      <c r="B278" s="7" t="s">
        <v>46</v>
      </c>
      <c r="C278" s="7" t="s">
        <v>448</v>
      </c>
      <c r="D278" s="7" t="str">
        <f>VLOOKUP(C278,[2]Sheet2!$C$1:$F$176,4,FALSE)</f>
        <v>女</v>
      </c>
      <c r="E278" s="7" t="s">
        <v>449</v>
      </c>
      <c r="F278" s="7" t="s">
        <v>447</v>
      </c>
      <c r="G278" s="7" t="s">
        <v>447</v>
      </c>
      <c r="H278" s="7" t="s">
        <v>30</v>
      </c>
    </row>
    <row r="279" s="1" customFormat="1" ht="20" customHeight="1" spans="1:8">
      <c r="A279" s="6">
        <v>277</v>
      </c>
      <c r="B279" s="7" t="s">
        <v>46</v>
      </c>
      <c r="C279" s="7" t="s">
        <v>450</v>
      </c>
      <c r="D279" s="7" t="str">
        <f>VLOOKUP(C279,[2]Sheet2!$C$1:$F$176,4,FALSE)</f>
        <v>男</v>
      </c>
      <c r="E279" s="7" t="s">
        <v>451</v>
      </c>
      <c r="F279" s="7" t="s">
        <v>447</v>
      </c>
      <c r="G279" s="7" t="s">
        <v>447</v>
      </c>
      <c r="H279" s="7" t="s">
        <v>72</v>
      </c>
    </row>
    <row r="280" s="1" customFormat="1" ht="20" customHeight="1" spans="1:8">
      <c r="A280" s="6">
        <v>278</v>
      </c>
      <c r="B280" s="7" t="s">
        <v>46</v>
      </c>
      <c r="C280" s="7" t="s">
        <v>452</v>
      </c>
      <c r="D280" s="7" t="str">
        <f>VLOOKUP(C280,[2]Sheet2!$C$1:$F$176,4,FALSE)</f>
        <v>女</v>
      </c>
      <c r="E280" s="8">
        <v>20203010385</v>
      </c>
      <c r="F280" s="11" t="s">
        <v>447</v>
      </c>
      <c r="G280" s="11" t="s">
        <v>447</v>
      </c>
      <c r="H280" s="7" t="s">
        <v>242</v>
      </c>
    </row>
    <row r="281" s="1" customFormat="1" ht="20" customHeight="1" spans="1:8">
      <c r="A281" s="6">
        <v>279</v>
      </c>
      <c r="B281" s="7" t="s">
        <v>46</v>
      </c>
      <c r="C281" s="7" t="s">
        <v>453</v>
      </c>
      <c r="D281" s="7" t="str">
        <f>VLOOKUP(C281,[2]Sheet2!$C$1:$F$176,4,FALSE)</f>
        <v>男</v>
      </c>
      <c r="E281" s="8">
        <v>20203010493</v>
      </c>
      <c r="F281" s="11" t="s">
        <v>447</v>
      </c>
      <c r="G281" s="11" t="s">
        <v>447</v>
      </c>
      <c r="H281" s="7" t="s">
        <v>380</v>
      </c>
    </row>
    <row r="282" s="1" customFormat="1" ht="20" customHeight="1" spans="1:8">
      <c r="A282" s="6">
        <v>280</v>
      </c>
      <c r="B282" s="7" t="s">
        <v>46</v>
      </c>
      <c r="C282" s="7" t="s">
        <v>454</v>
      </c>
      <c r="D282" s="7" t="str">
        <f>VLOOKUP(C282,[2]Sheet2!$C$1:$F$176,4,FALSE)</f>
        <v>女</v>
      </c>
      <c r="E282" s="8">
        <v>20203010878</v>
      </c>
      <c r="F282" s="11" t="s">
        <v>447</v>
      </c>
      <c r="G282" s="11" t="s">
        <v>447</v>
      </c>
      <c r="H282" s="7" t="s">
        <v>72</v>
      </c>
    </row>
    <row r="283" s="1" customFormat="1" ht="20" customHeight="1" spans="1:8">
      <c r="A283" s="6">
        <v>281</v>
      </c>
      <c r="B283" s="7" t="s">
        <v>46</v>
      </c>
      <c r="C283" s="7" t="s">
        <v>455</v>
      </c>
      <c r="D283" s="7" t="s">
        <v>28</v>
      </c>
      <c r="E283" s="7">
        <v>20237082128</v>
      </c>
      <c r="F283" s="7" t="s">
        <v>447</v>
      </c>
      <c r="G283" s="7" t="s">
        <v>447</v>
      </c>
      <c r="H283" s="7" t="s">
        <v>67</v>
      </c>
    </row>
    <row r="284" s="1" customFormat="1" ht="20" customHeight="1" spans="1:8">
      <c r="A284" s="6">
        <v>282</v>
      </c>
      <c r="B284" s="7" t="s">
        <v>46</v>
      </c>
      <c r="C284" s="7" t="s">
        <v>456</v>
      </c>
      <c r="D284" s="7" t="s">
        <v>28</v>
      </c>
      <c r="E284" s="7">
        <v>20237080314</v>
      </c>
      <c r="F284" s="7" t="s">
        <v>447</v>
      </c>
      <c r="G284" s="7" t="s">
        <v>447</v>
      </c>
      <c r="H284" s="7" t="s">
        <v>30</v>
      </c>
    </row>
    <row r="285" s="1" customFormat="1" ht="20" customHeight="1" spans="1:8">
      <c r="A285" s="6">
        <v>283</v>
      </c>
      <c r="B285" s="7" t="s">
        <v>46</v>
      </c>
      <c r="C285" s="7" t="s">
        <v>457</v>
      </c>
      <c r="D285" s="7" t="s">
        <v>10</v>
      </c>
      <c r="E285" s="7">
        <v>20237076324</v>
      </c>
      <c r="F285" s="7" t="s">
        <v>447</v>
      </c>
      <c r="G285" s="7" t="s">
        <v>447</v>
      </c>
      <c r="H285" s="7" t="s">
        <v>218</v>
      </c>
    </row>
    <row r="286" s="1" customFormat="1" ht="20" customHeight="1" spans="1:8">
      <c r="A286" s="6">
        <v>284</v>
      </c>
      <c r="B286" s="7" t="s">
        <v>46</v>
      </c>
      <c r="C286" s="7" t="s">
        <v>458</v>
      </c>
      <c r="D286" s="7" t="s">
        <v>28</v>
      </c>
      <c r="E286" s="7">
        <v>20237072021</v>
      </c>
      <c r="F286" s="7" t="s">
        <v>447</v>
      </c>
      <c r="G286" s="7" t="s">
        <v>447</v>
      </c>
      <c r="H286" s="7" t="s">
        <v>85</v>
      </c>
    </row>
    <row r="287" s="1" customFormat="1" ht="20" customHeight="1" spans="1:8">
      <c r="A287" s="6">
        <v>285</v>
      </c>
      <c r="B287" s="7" t="s">
        <v>46</v>
      </c>
      <c r="C287" s="7" t="s">
        <v>459</v>
      </c>
      <c r="D287" s="7" t="s">
        <v>28</v>
      </c>
      <c r="E287" s="7">
        <v>20237067416</v>
      </c>
      <c r="F287" s="7" t="s">
        <v>447</v>
      </c>
      <c r="G287" s="7" t="s">
        <v>447</v>
      </c>
      <c r="H287" s="7" t="s">
        <v>72</v>
      </c>
    </row>
    <row r="288" s="1" customFormat="1" ht="20" customHeight="1" spans="1:8">
      <c r="A288" s="6">
        <v>286</v>
      </c>
      <c r="B288" s="7" t="s">
        <v>46</v>
      </c>
      <c r="C288" s="7" t="s">
        <v>460</v>
      </c>
      <c r="D288" s="7" t="str">
        <f>VLOOKUP(C288,[2]Sheet2!$C$1:$F$176,4,FALSE)</f>
        <v>女</v>
      </c>
      <c r="E288" s="7" t="s">
        <v>461</v>
      </c>
      <c r="F288" s="7" t="s">
        <v>462</v>
      </c>
      <c r="G288" s="7" t="s">
        <v>462</v>
      </c>
      <c r="H288" s="7" t="s">
        <v>30</v>
      </c>
    </row>
    <row r="289" s="1" customFormat="1" ht="20" customHeight="1" spans="1:8">
      <c r="A289" s="6">
        <v>287</v>
      </c>
      <c r="B289" s="7" t="s">
        <v>46</v>
      </c>
      <c r="C289" s="7" t="s">
        <v>463</v>
      </c>
      <c r="D289" s="7" t="str">
        <f>VLOOKUP(C289,[2]Sheet2!$C$1:$F$176,4,FALSE)</f>
        <v>男</v>
      </c>
      <c r="E289" s="7" t="s">
        <v>464</v>
      </c>
      <c r="F289" s="7" t="s">
        <v>462</v>
      </c>
      <c r="G289" s="7" t="s">
        <v>462</v>
      </c>
      <c r="H289" s="7" t="s">
        <v>72</v>
      </c>
    </row>
    <row r="290" s="1" customFormat="1" ht="20" customHeight="1" spans="1:8">
      <c r="A290" s="6">
        <v>288</v>
      </c>
      <c r="B290" s="7" t="s">
        <v>46</v>
      </c>
      <c r="C290" s="7" t="s">
        <v>465</v>
      </c>
      <c r="D290" s="7" t="s">
        <v>28</v>
      </c>
      <c r="E290" s="7">
        <v>20237052230</v>
      </c>
      <c r="F290" s="7" t="s">
        <v>462</v>
      </c>
      <c r="G290" s="7" t="s">
        <v>462</v>
      </c>
      <c r="H290" s="7" t="s">
        <v>108</v>
      </c>
    </row>
    <row r="291" s="1" customFormat="1" ht="20" customHeight="1" spans="1:8">
      <c r="A291" s="6">
        <v>289</v>
      </c>
      <c r="B291" s="7" t="s">
        <v>46</v>
      </c>
      <c r="C291" s="7" t="s">
        <v>466</v>
      </c>
      <c r="D291" s="7" t="s">
        <v>10</v>
      </c>
      <c r="E291" s="7">
        <v>20237067608</v>
      </c>
      <c r="F291" s="7" t="s">
        <v>462</v>
      </c>
      <c r="G291" s="7" t="s">
        <v>462</v>
      </c>
      <c r="H291" s="7" t="s">
        <v>72</v>
      </c>
    </row>
    <row r="292" s="1" customFormat="1" ht="20" customHeight="1" spans="1:8">
      <c r="A292" s="6">
        <v>290</v>
      </c>
      <c r="B292" s="7" t="s">
        <v>46</v>
      </c>
      <c r="C292" s="7" t="s">
        <v>467</v>
      </c>
      <c r="D292" s="7" t="str">
        <f>VLOOKUP(C292,[2]Sheet2!$C$1:$F$176,4,FALSE)</f>
        <v>男</v>
      </c>
      <c r="E292" s="7" t="s">
        <v>468</v>
      </c>
      <c r="F292" s="11" t="s">
        <v>469</v>
      </c>
      <c r="G292" s="11" t="s">
        <v>469</v>
      </c>
      <c r="H292" s="7" t="s">
        <v>26</v>
      </c>
    </row>
    <row r="293" s="1" customFormat="1" ht="20" customHeight="1" spans="1:8">
      <c r="A293" s="6">
        <v>291</v>
      </c>
      <c r="B293" s="7" t="s">
        <v>46</v>
      </c>
      <c r="C293" s="7" t="s">
        <v>470</v>
      </c>
      <c r="D293" s="7" t="str">
        <f>VLOOKUP(C293,[2]Sheet2!$C$1:$F$176,4,FALSE)</f>
        <v>女</v>
      </c>
      <c r="E293" s="7" t="s">
        <v>471</v>
      </c>
      <c r="F293" s="11" t="s">
        <v>469</v>
      </c>
      <c r="G293" s="11" t="s">
        <v>469</v>
      </c>
      <c r="H293" s="7" t="s">
        <v>67</v>
      </c>
    </row>
    <row r="294" s="1" customFormat="1" ht="20" customHeight="1" spans="1:8">
      <c r="A294" s="6">
        <v>292</v>
      </c>
      <c r="B294" s="7" t="s">
        <v>46</v>
      </c>
      <c r="C294" s="7" t="s">
        <v>472</v>
      </c>
      <c r="D294" s="7" t="str">
        <f>VLOOKUP(C294,[2]Sheet2!$C$1:$F$176,4,FALSE)</f>
        <v>女</v>
      </c>
      <c r="E294" s="7" t="s">
        <v>473</v>
      </c>
      <c r="F294" s="11" t="s">
        <v>469</v>
      </c>
      <c r="G294" s="11" t="s">
        <v>469</v>
      </c>
      <c r="H294" s="7" t="s">
        <v>30</v>
      </c>
    </row>
    <row r="295" s="1" customFormat="1" ht="20" customHeight="1" spans="1:8">
      <c r="A295" s="6">
        <v>293</v>
      </c>
      <c r="B295" s="7" t="s">
        <v>46</v>
      </c>
      <c r="C295" s="7" t="s">
        <v>474</v>
      </c>
      <c r="D295" s="7" t="s">
        <v>10</v>
      </c>
      <c r="E295" s="7">
        <v>20237062826</v>
      </c>
      <c r="F295" s="7" t="s">
        <v>475</v>
      </c>
      <c r="G295" s="7" t="s">
        <v>475</v>
      </c>
      <c r="H295" s="7" t="s">
        <v>53</v>
      </c>
    </row>
    <row r="296" s="1" customFormat="1" ht="20" customHeight="1" spans="1:8">
      <c r="A296" s="6">
        <v>294</v>
      </c>
      <c r="B296" s="7" t="s">
        <v>8</v>
      </c>
      <c r="C296" s="9" t="s">
        <v>476</v>
      </c>
      <c r="D296" s="9" t="s">
        <v>10</v>
      </c>
      <c r="E296" s="7"/>
      <c r="F296" s="10" t="s">
        <v>475</v>
      </c>
      <c r="G296" s="11" t="s">
        <v>475</v>
      </c>
      <c r="H296" s="8" t="s">
        <v>55</v>
      </c>
    </row>
    <row r="297" s="1" customFormat="1" ht="20" customHeight="1" spans="1:8">
      <c r="A297" s="6">
        <v>295</v>
      </c>
      <c r="B297" s="7" t="s">
        <v>8</v>
      </c>
      <c r="C297" s="9" t="s">
        <v>477</v>
      </c>
      <c r="D297" s="9" t="s">
        <v>10</v>
      </c>
      <c r="E297" s="7"/>
      <c r="F297" s="10" t="s">
        <v>475</v>
      </c>
      <c r="G297" s="11" t="s">
        <v>475</v>
      </c>
      <c r="H297" s="8" t="s">
        <v>55</v>
      </c>
    </row>
    <row r="298" s="1" customFormat="1" ht="20" customHeight="1" spans="1:8">
      <c r="A298" s="6">
        <v>296</v>
      </c>
      <c r="B298" s="7" t="s">
        <v>8</v>
      </c>
      <c r="C298" s="9" t="s">
        <v>478</v>
      </c>
      <c r="D298" s="9" t="s">
        <v>28</v>
      </c>
      <c r="E298" s="7"/>
      <c r="F298" s="10" t="s">
        <v>475</v>
      </c>
      <c r="G298" s="11" t="s">
        <v>475</v>
      </c>
      <c r="H298" s="8" t="s">
        <v>55</v>
      </c>
    </row>
    <row r="299" s="1" customFormat="1" ht="20" customHeight="1" spans="1:8">
      <c r="A299" s="6">
        <v>297</v>
      </c>
      <c r="B299" s="7" t="s">
        <v>8</v>
      </c>
      <c r="C299" s="9" t="s">
        <v>479</v>
      </c>
      <c r="D299" s="9" t="s">
        <v>28</v>
      </c>
      <c r="E299" s="7"/>
      <c r="F299" s="10" t="s">
        <v>475</v>
      </c>
      <c r="G299" s="11" t="s">
        <v>475</v>
      </c>
      <c r="H299" s="8" t="s">
        <v>55</v>
      </c>
    </row>
    <row r="300" s="1" customFormat="1" ht="20" customHeight="1" spans="1:8">
      <c r="A300" s="6">
        <v>298</v>
      </c>
      <c r="B300" s="7" t="s">
        <v>8</v>
      </c>
      <c r="C300" s="9" t="s">
        <v>480</v>
      </c>
      <c r="D300" s="9" t="s">
        <v>28</v>
      </c>
      <c r="E300" s="7"/>
      <c r="F300" s="10" t="s">
        <v>475</v>
      </c>
      <c r="G300" s="11" t="s">
        <v>475</v>
      </c>
      <c r="H300" s="8" t="s">
        <v>55</v>
      </c>
    </row>
    <row r="301" s="1" customFormat="1" ht="20" customHeight="1" spans="1:8">
      <c r="A301" s="6">
        <v>299</v>
      </c>
      <c r="B301" s="7" t="s">
        <v>8</v>
      </c>
      <c r="C301" s="9" t="s">
        <v>481</v>
      </c>
      <c r="D301" s="9" t="s">
        <v>28</v>
      </c>
      <c r="E301" s="7"/>
      <c r="F301" s="10" t="s">
        <v>475</v>
      </c>
      <c r="G301" s="11" t="s">
        <v>475</v>
      </c>
      <c r="H301" s="8" t="s">
        <v>55</v>
      </c>
    </row>
    <row r="302" s="1" customFormat="1" ht="20" customHeight="1" spans="1:8">
      <c r="A302" s="6">
        <v>300</v>
      </c>
      <c r="B302" s="7" t="s">
        <v>8</v>
      </c>
      <c r="C302" s="9" t="s">
        <v>482</v>
      </c>
      <c r="D302" s="9" t="s">
        <v>28</v>
      </c>
      <c r="E302" s="7"/>
      <c r="F302" s="10" t="s">
        <v>475</v>
      </c>
      <c r="G302" s="11" t="s">
        <v>475</v>
      </c>
      <c r="H302" s="8" t="s">
        <v>55</v>
      </c>
    </row>
    <row r="303" s="1" customFormat="1" ht="20" customHeight="1" spans="1:8">
      <c r="A303" s="6">
        <v>301</v>
      </c>
      <c r="B303" s="7" t="s">
        <v>46</v>
      </c>
      <c r="C303" s="7" t="s">
        <v>483</v>
      </c>
      <c r="D303" s="7" t="str">
        <f>VLOOKUP(C303,[2]Sheet2!$C$1:$F$176,4,FALSE)</f>
        <v>女</v>
      </c>
      <c r="E303" s="7" t="s">
        <v>484</v>
      </c>
      <c r="F303" s="7" t="s">
        <v>485</v>
      </c>
      <c r="G303" s="7" t="s">
        <v>485</v>
      </c>
      <c r="H303" s="7" t="s">
        <v>72</v>
      </c>
    </row>
    <row r="304" s="1" customFormat="1" ht="20" customHeight="1" spans="1:8">
      <c r="A304" s="6">
        <v>302</v>
      </c>
      <c r="B304" s="7" t="s">
        <v>8</v>
      </c>
      <c r="C304" s="9" t="s">
        <v>486</v>
      </c>
      <c r="D304" s="9" t="s">
        <v>28</v>
      </c>
      <c r="E304" s="7"/>
      <c r="F304" s="10" t="s">
        <v>487</v>
      </c>
      <c r="G304" s="11" t="s">
        <v>487</v>
      </c>
      <c r="H304" s="8" t="s">
        <v>55</v>
      </c>
    </row>
    <row r="305" s="1" customFormat="1" ht="20" customHeight="1" spans="1:8">
      <c r="A305" s="6">
        <v>303</v>
      </c>
      <c r="B305" s="7" t="s">
        <v>8</v>
      </c>
      <c r="C305" s="9" t="s">
        <v>488</v>
      </c>
      <c r="D305" s="9" t="s">
        <v>28</v>
      </c>
      <c r="E305" s="7"/>
      <c r="F305" s="10" t="s">
        <v>487</v>
      </c>
      <c r="G305" s="11" t="s">
        <v>487</v>
      </c>
      <c r="H305" s="8" t="s">
        <v>55</v>
      </c>
    </row>
    <row r="306" s="1" customFormat="1" ht="20" customHeight="1" spans="1:8">
      <c r="A306" s="6">
        <v>304</v>
      </c>
      <c r="B306" s="7" t="s">
        <v>8</v>
      </c>
      <c r="C306" s="9" t="s">
        <v>489</v>
      </c>
      <c r="D306" s="9" t="s">
        <v>28</v>
      </c>
      <c r="E306" s="7"/>
      <c r="F306" s="10" t="s">
        <v>487</v>
      </c>
      <c r="G306" s="11" t="s">
        <v>487</v>
      </c>
      <c r="H306" s="8" t="s">
        <v>55</v>
      </c>
    </row>
    <row r="307" s="1" customFormat="1" ht="20" customHeight="1" spans="1:8">
      <c r="A307" s="6">
        <v>305</v>
      </c>
      <c r="B307" s="7" t="s">
        <v>8</v>
      </c>
      <c r="C307" s="9" t="s">
        <v>490</v>
      </c>
      <c r="D307" s="9" t="s">
        <v>28</v>
      </c>
      <c r="E307" s="7"/>
      <c r="F307" s="10" t="s">
        <v>487</v>
      </c>
      <c r="G307" s="11" t="s">
        <v>487</v>
      </c>
      <c r="H307" s="8" t="s">
        <v>55</v>
      </c>
    </row>
    <row r="308" s="1" customFormat="1" ht="20" customHeight="1" spans="1:8">
      <c r="A308" s="6">
        <v>306</v>
      </c>
      <c r="B308" s="7" t="s">
        <v>8</v>
      </c>
      <c r="C308" s="9" t="s">
        <v>491</v>
      </c>
      <c r="D308" s="9" t="s">
        <v>10</v>
      </c>
      <c r="E308" s="7"/>
      <c r="F308" s="10" t="s">
        <v>487</v>
      </c>
      <c r="G308" s="11" t="s">
        <v>487</v>
      </c>
      <c r="H308" s="8" t="s">
        <v>55</v>
      </c>
    </row>
    <row r="309" s="1" customFormat="1" ht="20" customHeight="1" spans="1:8">
      <c r="A309" s="6">
        <v>307</v>
      </c>
      <c r="B309" s="7" t="s">
        <v>8</v>
      </c>
      <c r="C309" s="9" t="s">
        <v>492</v>
      </c>
      <c r="D309" s="9" t="s">
        <v>28</v>
      </c>
      <c r="E309" s="7"/>
      <c r="F309" s="10" t="s">
        <v>487</v>
      </c>
      <c r="G309" s="11" t="s">
        <v>487</v>
      </c>
      <c r="H309" s="8" t="s">
        <v>55</v>
      </c>
    </row>
    <row r="310" s="1" customFormat="1" ht="20" customHeight="1" spans="1:8">
      <c r="A310" s="6">
        <v>308</v>
      </c>
      <c r="B310" s="7" t="s">
        <v>8</v>
      </c>
      <c r="C310" s="9" t="s">
        <v>493</v>
      </c>
      <c r="D310" s="9" t="s">
        <v>28</v>
      </c>
      <c r="E310" s="7"/>
      <c r="F310" s="10" t="s">
        <v>487</v>
      </c>
      <c r="G310" s="11" t="s">
        <v>487</v>
      </c>
      <c r="H310" s="8" t="s">
        <v>55</v>
      </c>
    </row>
    <row r="311" s="1" customFormat="1" ht="20" customHeight="1" spans="1:8">
      <c r="A311" s="6">
        <v>309</v>
      </c>
      <c r="B311" s="7" t="s">
        <v>46</v>
      </c>
      <c r="C311" s="7" t="s">
        <v>494</v>
      </c>
      <c r="D311" s="7" t="str">
        <f>VLOOKUP(C311,[2]Sheet2!$C$1:$F$176,4,FALSE)</f>
        <v>女</v>
      </c>
      <c r="E311" s="7" t="s">
        <v>495</v>
      </c>
      <c r="F311" s="7" t="s">
        <v>38</v>
      </c>
      <c r="G311" s="7" t="s">
        <v>38</v>
      </c>
      <c r="H311" s="7" t="s">
        <v>67</v>
      </c>
    </row>
    <row r="312" s="1" customFormat="1" ht="20" customHeight="1" spans="1:8">
      <c r="A312" s="6">
        <v>310</v>
      </c>
      <c r="B312" s="7" t="s">
        <v>46</v>
      </c>
      <c r="C312" s="7" t="s">
        <v>496</v>
      </c>
      <c r="D312" s="7" t="s">
        <v>10</v>
      </c>
      <c r="E312" s="7">
        <v>20237080322</v>
      </c>
      <c r="F312" s="7" t="s">
        <v>38</v>
      </c>
      <c r="G312" s="7" t="s">
        <v>38</v>
      </c>
      <c r="H312" s="7" t="s">
        <v>30</v>
      </c>
    </row>
    <row r="313" s="1" customFormat="1" ht="20" customHeight="1" spans="1:8">
      <c r="A313" s="6">
        <v>311</v>
      </c>
      <c r="B313" s="7" t="s">
        <v>46</v>
      </c>
      <c r="C313" s="7" t="s">
        <v>497</v>
      </c>
      <c r="D313" s="7" t="str">
        <f>VLOOKUP(C313,[2]Sheet2!$C$1:$F$176,4,FALSE)</f>
        <v>女</v>
      </c>
      <c r="E313" s="7" t="s">
        <v>498</v>
      </c>
      <c r="F313" s="11" t="s">
        <v>499</v>
      </c>
      <c r="G313" s="11" t="s">
        <v>499</v>
      </c>
      <c r="H313" s="7" t="s">
        <v>89</v>
      </c>
    </row>
    <row r="314" s="1" customFormat="1" ht="20" customHeight="1" spans="1:8">
      <c r="A314" s="6">
        <v>312</v>
      </c>
      <c r="B314" s="7" t="s">
        <v>46</v>
      </c>
      <c r="C314" s="7" t="s">
        <v>500</v>
      </c>
      <c r="D314" s="7" t="str">
        <f>VLOOKUP(C314,[2]Sheet2!$C$1:$F$176,4,FALSE)</f>
        <v>男</v>
      </c>
      <c r="E314" s="7" t="s">
        <v>501</v>
      </c>
      <c r="F314" s="11" t="s">
        <v>499</v>
      </c>
      <c r="G314" s="11" t="s">
        <v>499</v>
      </c>
      <c r="H314" s="7" t="s">
        <v>281</v>
      </c>
    </row>
    <row r="315" s="1" customFormat="1" ht="20" customHeight="1" spans="1:8">
      <c r="A315" s="6">
        <v>313</v>
      </c>
      <c r="B315" s="7" t="s">
        <v>46</v>
      </c>
      <c r="C315" s="7" t="s">
        <v>502</v>
      </c>
      <c r="D315" s="7" t="str">
        <f>VLOOKUP(C315,[2]Sheet2!$C$1:$F$176,4,FALSE)</f>
        <v>女</v>
      </c>
      <c r="E315" s="7" t="s">
        <v>503</v>
      </c>
      <c r="F315" s="11" t="s">
        <v>499</v>
      </c>
      <c r="G315" s="11" t="s">
        <v>499</v>
      </c>
      <c r="H315" s="7" t="s">
        <v>91</v>
      </c>
    </row>
    <row r="316" s="1" customFormat="1" ht="20" customHeight="1" spans="1:8">
      <c r="A316" s="6">
        <v>314</v>
      </c>
      <c r="B316" s="7" t="s">
        <v>46</v>
      </c>
      <c r="C316" s="7" t="s">
        <v>504</v>
      </c>
      <c r="D316" s="7" t="str">
        <f>VLOOKUP(C316,[2]Sheet2!$C$1:$F$176,4,FALSE)</f>
        <v>女</v>
      </c>
      <c r="E316" s="7" t="s">
        <v>505</v>
      </c>
      <c r="F316" s="11" t="s">
        <v>499</v>
      </c>
      <c r="G316" s="11" t="s">
        <v>499</v>
      </c>
      <c r="H316" s="7" t="s">
        <v>112</v>
      </c>
    </row>
    <row r="317" s="1" customFormat="1" ht="20" customHeight="1" spans="1:8">
      <c r="A317" s="6">
        <v>315</v>
      </c>
      <c r="B317" s="7" t="s">
        <v>46</v>
      </c>
      <c r="C317" s="7" t="s">
        <v>506</v>
      </c>
      <c r="D317" s="7" t="str">
        <f>VLOOKUP(C317,[2]Sheet2!$C$1:$F$176,4,FALSE)</f>
        <v>男</v>
      </c>
      <c r="E317" s="7" t="s">
        <v>507</v>
      </c>
      <c r="F317" s="11" t="s">
        <v>499</v>
      </c>
      <c r="G317" s="11" t="s">
        <v>499</v>
      </c>
      <c r="H317" s="7" t="s">
        <v>13</v>
      </c>
    </row>
    <row r="318" s="1" customFormat="1" ht="20" customHeight="1" spans="1:8">
      <c r="A318" s="6">
        <v>316</v>
      </c>
      <c r="B318" s="7" t="s">
        <v>46</v>
      </c>
      <c r="C318" s="7" t="s">
        <v>508</v>
      </c>
      <c r="D318" s="7" t="str">
        <f>VLOOKUP(C318,[2]Sheet2!$C$1:$F$176,4,FALSE)</f>
        <v>男</v>
      </c>
      <c r="E318" s="8">
        <v>20203010035</v>
      </c>
      <c r="F318" s="11" t="s">
        <v>499</v>
      </c>
      <c r="G318" s="11" t="s">
        <v>499</v>
      </c>
      <c r="H318" s="7" t="s">
        <v>509</v>
      </c>
    </row>
    <row r="319" s="1" customFormat="1" ht="20" customHeight="1" spans="1:8">
      <c r="A319" s="6">
        <v>317</v>
      </c>
      <c r="B319" s="7" t="s">
        <v>46</v>
      </c>
      <c r="C319" s="7" t="s">
        <v>510</v>
      </c>
      <c r="D319" s="7" t="str">
        <f>VLOOKUP(C319,[2]Sheet2!$C$1:$F$176,4,FALSE)</f>
        <v>女</v>
      </c>
      <c r="E319" s="8">
        <v>20203010137</v>
      </c>
      <c r="F319" s="11" t="s">
        <v>499</v>
      </c>
      <c r="G319" s="11" t="s">
        <v>499</v>
      </c>
      <c r="H319" s="7" t="s">
        <v>112</v>
      </c>
    </row>
    <row r="320" s="1" customFormat="1" ht="20" customHeight="1" spans="1:8">
      <c r="A320" s="6">
        <v>318</v>
      </c>
      <c r="B320" s="7" t="s">
        <v>46</v>
      </c>
      <c r="C320" s="7" t="s">
        <v>511</v>
      </c>
      <c r="D320" s="7" t="s">
        <v>28</v>
      </c>
      <c r="E320" s="7">
        <v>20237083628</v>
      </c>
      <c r="F320" s="7" t="s">
        <v>499</v>
      </c>
      <c r="G320" s="7" t="s">
        <v>499</v>
      </c>
      <c r="H320" s="7" t="s">
        <v>35</v>
      </c>
    </row>
    <row r="321" s="1" customFormat="1" ht="20" customHeight="1" spans="1:8">
      <c r="A321" s="6">
        <v>319</v>
      </c>
      <c r="B321" s="7" t="s">
        <v>8</v>
      </c>
      <c r="C321" s="9" t="s">
        <v>512</v>
      </c>
      <c r="D321" s="9" t="s">
        <v>28</v>
      </c>
      <c r="E321" s="7"/>
      <c r="F321" s="10" t="s">
        <v>499</v>
      </c>
      <c r="G321" s="11" t="s">
        <v>499</v>
      </c>
      <c r="H321" s="8" t="s">
        <v>513</v>
      </c>
    </row>
    <row r="322" s="1" customFormat="1" ht="20" customHeight="1" spans="1:8">
      <c r="A322" s="6">
        <v>320</v>
      </c>
      <c r="B322" s="7" t="s">
        <v>46</v>
      </c>
      <c r="C322" s="7" t="s">
        <v>514</v>
      </c>
      <c r="D322" s="7" t="s">
        <v>28</v>
      </c>
      <c r="E322" s="7">
        <v>20237085007</v>
      </c>
      <c r="F322" s="7" t="s">
        <v>515</v>
      </c>
      <c r="G322" s="7" t="s">
        <v>515</v>
      </c>
      <c r="H322" s="7" t="s">
        <v>516</v>
      </c>
    </row>
    <row r="323" s="1" customFormat="1" ht="20" customHeight="1" spans="1:8">
      <c r="A323" s="6">
        <v>321</v>
      </c>
      <c r="B323" s="7" t="s">
        <v>46</v>
      </c>
      <c r="C323" s="7" t="s">
        <v>517</v>
      </c>
      <c r="D323" s="7" t="str">
        <f>VLOOKUP(C323,[3]拟聘用人员!$C$561:$D$620,2,FALSE)</f>
        <v>女</v>
      </c>
      <c r="E323" s="8">
        <f>VLOOKUP(C323,'[1]叶股要的--含工作单位'!$B$3:$D$62,2,FALSE)</f>
        <v>20023721117</v>
      </c>
      <c r="F323" s="7" t="s">
        <v>518</v>
      </c>
      <c r="G323" s="7" t="s">
        <v>518</v>
      </c>
      <c r="H323" s="7" t="s">
        <v>214</v>
      </c>
    </row>
    <row r="324" s="1" customFormat="1" ht="20" customHeight="1" spans="1:8">
      <c r="A324" s="6">
        <v>322</v>
      </c>
      <c r="B324" s="7" t="s">
        <v>46</v>
      </c>
      <c r="C324" s="7" t="s">
        <v>519</v>
      </c>
      <c r="D324" s="7" t="s">
        <v>28</v>
      </c>
      <c r="E324" s="7">
        <v>20237065611</v>
      </c>
      <c r="F324" s="7" t="s">
        <v>518</v>
      </c>
      <c r="G324" s="7" t="s">
        <v>518</v>
      </c>
      <c r="H324" s="7" t="s">
        <v>53</v>
      </c>
    </row>
    <row r="325" s="1" customFormat="1" ht="20" customHeight="1" spans="1:8">
      <c r="A325" s="6">
        <v>323</v>
      </c>
      <c r="B325" s="7" t="s">
        <v>8</v>
      </c>
      <c r="C325" s="9" t="s">
        <v>520</v>
      </c>
      <c r="D325" s="9" t="s">
        <v>28</v>
      </c>
      <c r="E325" s="7"/>
      <c r="F325" s="10" t="s">
        <v>518</v>
      </c>
      <c r="G325" s="11" t="s">
        <v>518</v>
      </c>
      <c r="H325" s="8" t="s">
        <v>55</v>
      </c>
    </row>
    <row r="326" s="1" customFormat="1" ht="20" customHeight="1" spans="1:8">
      <c r="A326" s="6">
        <v>324</v>
      </c>
      <c r="B326" s="7" t="s">
        <v>8</v>
      </c>
      <c r="C326" s="9" t="s">
        <v>521</v>
      </c>
      <c r="D326" s="9" t="s">
        <v>28</v>
      </c>
      <c r="E326" s="7"/>
      <c r="F326" s="10" t="s">
        <v>518</v>
      </c>
      <c r="G326" s="11" t="s">
        <v>518</v>
      </c>
      <c r="H326" s="8" t="s">
        <v>55</v>
      </c>
    </row>
    <row r="327" s="1" customFormat="1" ht="20" customHeight="1" spans="1:8">
      <c r="A327" s="6">
        <v>325</v>
      </c>
      <c r="B327" s="7" t="s">
        <v>8</v>
      </c>
      <c r="C327" s="9" t="s">
        <v>522</v>
      </c>
      <c r="D327" s="9" t="s">
        <v>28</v>
      </c>
      <c r="E327" s="7"/>
      <c r="F327" s="10" t="s">
        <v>518</v>
      </c>
      <c r="G327" s="11" t="s">
        <v>518</v>
      </c>
      <c r="H327" s="8" t="s">
        <v>55</v>
      </c>
    </row>
    <row r="328" s="1" customFormat="1" ht="20" customHeight="1" spans="1:8">
      <c r="A328" s="6">
        <v>326</v>
      </c>
      <c r="B328" s="7" t="s">
        <v>8</v>
      </c>
      <c r="C328" s="9" t="s">
        <v>523</v>
      </c>
      <c r="D328" s="9" t="s">
        <v>10</v>
      </c>
      <c r="E328" s="7"/>
      <c r="F328" s="10" t="s">
        <v>518</v>
      </c>
      <c r="G328" s="11" t="s">
        <v>518</v>
      </c>
      <c r="H328" s="8" t="s">
        <v>55</v>
      </c>
    </row>
    <row r="329" s="1" customFormat="1" ht="20" customHeight="1" spans="1:8">
      <c r="A329" s="6">
        <v>327</v>
      </c>
      <c r="B329" s="7" t="s">
        <v>8</v>
      </c>
      <c r="C329" s="9" t="s">
        <v>524</v>
      </c>
      <c r="D329" s="9" t="s">
        <v>28</v>
      </c>
      <c r="E329" s="7"/>
      <c r="F329" s="10" t="s">
        <v>518</v>
      </c>
      <c r="G329" s="11" t="s">
        <v>518</v>
      </c>
      <c r="H329" s="8" t="s">
        <v>55</v>
      </c>
    </row>
    <row r="330" s="1" customFormat="1" ht="20" customHeight="1" spans="1:8">
      <c r="A330" s="6">
        <v>328</v>
      </c>
      <c r="B330" s="7" t="s">
        <v>8</v>
      </c>
      <c r="C330" s="9" t="s">
        <v>525</v>
      </c>
      <c r="D330" s="9" t="s">
        <v>10</v>
      </c>
      <c r="E330" s="7"/>
      <c r="F330" s="10" t="s">
        <v>518</v>
      </c>
      <c r="G330" s="11" t="s">
        <v>518</v>
      </c>
      <c r="H330" s="8" t="s">
        <v>55</v>
      </c>
    </row>
    <row r="331" s="1" customFormat="1" ht="20" customHeight="1" spans="1:8">
      <c r="A331" s="6">
        <v>329</v>
      </c>
      <c r="B331" s="7" t="s">
        <v>8</v>
      </c>
      <c r="C331" s="9" t="s">
        <v>526</v>
      </c>
      <c r="D331" s="9" t="s">
        <v>28</v>
      </c>
      <c r="E331" s="7"/>
      <c r="F331" s="10" t="s">
        <v>518</v>
      </c>
      <c r="G331" s="11" t="s">
        <v>518</v>
      </c>
      <c r="H331" s="8" t="s">
        <v>55</v>
      </c>
    </row>
    <row r="332" s="1" customFormat="1" ht="20" customHeight="1" spans="1:8">
      <c r="A332" s="6">
        <v>330</v>
      </c>
      <c r="B332" s="7" t="s">
        <v>8</v>
      </c>
      <c r="C332" s="9" t="s">
        <v>527</v>
      </c>
      <c r="D332" s="9" t="s">
        <v>10</v>
      </c>
      <c r="E332" s="7"/>
      <c r="F332" s="10" t="s">
        <v>518</v>
      </c>
      <c r="G332" s="11" t="s">
        <v>518</v>
      </c>
      <c r="H332" s="8" t="s">
        <v>55</v>
      </c>
    </row>
    <row r="333" s="1" customFormat="1" ht="20" customHeight="1" spans="1:8">
      <c r="A333" s="6">
        <v>331</v>
      </c>
      <c r="B333" s="7" t="s">
        <v>8</v>
      </c>
      <c r="C333" s="9" t="s">
        <v>528</v>
      </c>
      <c r="D333" s="9" t="s">
        <v>28</v>
      </c>
      <c r="E333" s="7"/>
      <c r="F333" s="10" t="s">
        <v>518</v>
      </c>
      <c r="G333" s="11" t="s">
        <v>518</v>
      </c>
      <c r="H333" s="8" t="s">
        <v>55</v>
      </c>
    </row>
    <row r="334" s="1" customFormat="1" ht="20" customHeight="1" spans="1:8">
      <c r="A334" s="6">
        <v>332</v>
      </c>
      <c r="B334" s="7" t="s">
        <v>46</v>
      </c>
      <c r="C334" s="7" t="s">
        <v>529</v>
      </c>
      <c r="D334" s="7" t="str">
        <f>VLOOKUP(C334,[2]Sheet2!$C$1:$F$176,4,FALSE)</f>
        <v>女</v>
      </c>
      <c r="E334" s="7" t="s">
        <v>530</v>
      </c>
      <c r="F334" s="11" t="s">
        <v>531</v>
      </c>
      <c r="G334" s="11" t="s">
        <v>531</v>
      </c>
      <c r="H334" s="7" t="s">
        <v>30</v>
      </c>
    </row>
    <row r="335" s="1" customFormat="1" ht="20" customHeight="1" spans="1:8">
      <c r="A335" s="6">
        <v>333</v>
      </c>
      <c r="B335" s="7" t="s">
        <v>46</v>
      </c>
      <c r="C335" s="7" t="s">
        <v>532</v>
      </c>
      <c r="D335" s="7" t="str">
        <f>VLOOKUP(C335,[2]Sheet2!$C$1:$F$176,4,FALSE)</f>
        <v>女</v>
      </c>
      <c r="E335" s="7" t="s">
        <v>533</v>
      </c>
      <c r="F335" s="7" t="s">
        <v>531</v>
      </c>
      <c r="G335" s="7" t="s">
        <v>531</v>
      </c>
      <c r="H335" s="7" t="s">
        <v>35</v>
      </c>
    </row>
    <row r="336" s="1" customFormat="1" ht="20" customHeight="1" spans="1:8">
      <c r="A336" s="6">
        <v>334</v>
      </c>
      <c r="B336" s="7" t="s">
        <v>46</v>
      </c>
      <c r="C336" s="7" t="s">
        <v>534</v>
      </c>
      <c r="D336" s="7" t="str">
        <f>VLOOKUP(C336,[2]Sheet2!$C$1:$F$176,4,FALSE)</f>
        <v>女</v>
      </c>
      <c r="E336" s="8">
        <v>20203010603</v>
      </c>
      <c r="F336" s="11" t="s">
        <v>531</v>
      </c>
      <c r="G336" s="11" t="s">
        <v>531</v>
      </c>
      <c r="H336" s="7" t="s">
        <v>78</v>
      </c>
    </row>
    <row r="337" s="1" customFormat="1" ht="20" customHeight="1" spans="1:8">
      <c r="A337" s="6">
        <v>335</v>
      </c>
      <c r="B337" s="7" t="s">
        <v>46</v>
      </c>
      <c r="C337" s="7" t="s">
        <v>535</v>
      </c>
      <c r="D337" s="7" t="str">
        <f>VLOOKUP(C337,[2]Sheet2!$C$1:$F$176,4,FALSE)</f>
        <v>女</v>
      </c>
      <c r="E337" s="8">
        <v>20203010609</v>
      </c>
      <c r="F337" s="11" t="s">
        <v>531</v>
      </c>
      <c r="G337" s="11" t="s">
        <v>531</v>
      </c>
      <c r="H337" s="7" t="s">
        <v>78</v>
      </c>
    </row>
    <row r="338" s="1" customFormat="1" ht="20" customHeight="1" spans="1:8">
      <c r="A338" s="6">
        <v>336</v>
      </c>
      <c r="B338" s="7" t="s">
        <v>46</v>
      </c>
      <c r="C338" s="7" t="s">
        <v>536</v>
      </c>
      <c r="D338" s="7" t="s">
        <v>28</v>
      </c>
      <c r="E338" s="7">
        <v>20237084002</v>
      </c>
      <c r="F338" s="7" t="s">
        <v>531</v>
      </c>
      <c r="G338" s="7" t="s">
        <v>531</v>
      </c>
      <c r="H338" s="7" t="s">
        <v>96</v>
      </c>
    </row>
    <row r="339" s="1" customFormat="1" ht="20" customHeight="1" spans="1:8">
      <c r="A339" s="6">
        <v>337</v>
      </c>
      <c r="B339" s="7" t="s">
        <v>46</v>
      </c>
      <c r="C339" s="7" t="s">
        <v>537</v>
      </c>
      <c r="D339" s="7" t="s">
        <v>28</v>
      </c>
      <c r="E339" s="7">
        <v>20237083215</v>
      </c>
      <c r="F339" s="7" t="s">
        <v>531</v>
      </c>
      <c r="G339" s="7" t="s">
        <v>531</v>
      </c>
      <c r="H339" s="7" t="s">
        <v>380</v>
      </c>
    </row>
    <row r="340" s="1" customFormat="1" ht="20" customHeight="1" spans="1:8">
      <c r="A340" s="6">
        <v>338</v>
      </c>
      <c r="B340" s="7" t="s">
        <v>46</v>
      </c>
      <c r="C340" s="7" t="s">
        <v>538</v>
      </c>
      <c r="D340" s="7" t="s">
        <v>28</v>
      </c>
      <c r="E340" s="7">
        <v>20237081117</v>
      </c>
      <c r="F340" s="7" t="s">
        <v>531</v>
      </c>
      <c r="G340" s="7" t="s">
        <v>531</v>
      </c>
      <c r="H340" s="7" t="s">
        <v>78</v>
      </c>
    </row>
    <row r="341" s="1" customFormat="1" ht="20" customHeight="1" spans="1:8">
      <c r="A341" s="6">
        <v>339</v>
      </c>
      <c r="B341" s="7" t="s">
        <v>46</v>
      </c>
      <c r="C341" s="7" t="s">
        <v>539</v>
      </c>
      <c r="D341" s="7" t="s">
        <v>28</v>
      </c>
      <c r="E341" s="7">
        <v>20237074407</v>
      </c>
      <c r="F341" s="7" t="s">
        <v>531</v>
      </c>
      <c r="G341" s="7" t="s">
        <v>531</v>
      </c>
      <c r="H341" s="7" t="s">
        <v>540</v>
      </c>
    </row>
    <row r="342" s="1" customFormat="1" ht="20" customHeight="1" spans="1:8">
      <c r="A342" s="6">
        <v>340</v>
      </c>
      <c r="B342" s="7" t="s">
        <v>46</v>
      </c>
      <c r="C342" s="7" t="s">
        <v>541</v>
      </c>
      <c r="D342" s="7" t="s">
        <v>28</v>
      </c>
      <c r="E342" s="7">
        <v>20237073711</v>
      </c>
      <c r="F342" s="7" t="s">
        <v>531</v>
      </c>
      <c r="G342" s="7" t="s">
        <v>531</v>
      </c>
      <c r="H342" s="7" t="s">
        <v>242</v>
      </c>
    </row>
    <row r="343" s="1" customFormat="1" ht="20" customHeight="1" spans="1:8">
      <c r="A343" s="6">
        <v>341</v>
      </c>
      <c r="B343" s="7" t="s">
        <v>46</v>
      </c>
      <c r="C343" s="7" t="s">
        <v>542</v>
      </c>
      <c r="D343" s="7" t="s">
        <v>28</v>
      </c>
      <c r="E343" s="7">
        <v>20237085017</v>
      </c>
      <c r="F343" s="7" t="s">
        <v>543</v>
      </c>
      <c r="G343" s="7" t="s">
        <v>543</v>
      </c>
      <c r="H343" s="7" t="s">
        <v>516</v>
      </c>
    </row>
    <row r="344" s="1" customFormat="1" ht="20" customHeight="1" spans="1:8">
      <c r="A344" s="6">
        <v>342</v>
      </c>
      <c r="B344" s="7" t="s">
        <v>46</v>
      </c>
      <c r="C344" s="7" t="s">
        <v>544</v>
      </c>
      <c r="D344" s="7" t="str">
        <f>VLOOKUP(C344,[2]Sheet2!$C$1:$F$176,4,FALSE)</f>
        <v>女</v>
      </c>
      <c r="E344" s="7" t="s">
        <v>545</v>
      </c>
      <c r="F344" s="7" t="s">
        <v>546</v>
      </c>
      <c r="G344" s="7" t="s">
        <v>546</v>
      </c>
      <c r="H344" s="7" t="s">
        <v>134</v>
      </c>
    </row>
    <row r="345" s="1" customFormat="1" ht="20" customHeight="1" spans="1:8">
      <c r="A345" s="6">
        <v>343</v>
      </c>
      <c r="B345" s="7" t="s">
        <v>46</v>
      </c>
      <c r="C345" s="7" t="s">
        <v>547</v>
      </c>
      <c r="D345" s="7" t="str">
        <f>VLOOKUP(C345,[2]Sheet2!$C$1:$F$176,4,FALSE)</f>
        <v>女</v>
      </c>
      <c r="E345" s="7" t="s">
        <v>548</v>
      </c>
      <c r="F345" s="7" t="s">
        <v>546</v>
      </c>
      <c r="G345" s="7" t="s">
        <v>546</v>
      </c>
      <c r="H345" s="7" t="s">
        <v>134</v>
      </c>
    </row>
    <row r="346" s="1" customFormat="1" ht="20" customHeight="1" spans="1:8">
      <c r="A346" s="6">
        <v>344</v>
      </c>
      <c r="B346" s="7" t="s">
        <v>46</v>
      </c>
      <c r="C346" s="7" t="s">
        <v>549</v>
      </c>
      <c r="D346" s="7" t="str">
        <f>VLOOKUP(C346,[2]Sheet2!$C$1:$F$176,4,FALSE)</f>
        <v>女</v>
      </c>
      <c r="E346" s="8">
        <v>20203011049</v>
      </c>
      <c r="F346" s="11" t="s">
        <v>546</v>
      </c>
      <c r="G346" s="11" t="s">
        <v>546</v>
      </c>
      <c r="H346" s="7" t="s">
        <v>116</v>
      </c>
    </row>
    <row r="347" s="1" customFormat="1" ht="20" customHeight="1" spans="1:8">
      <c r="A347" s="6">
        <v>345</v>
      </c>
      <c r="B347" s="7" t="s">
        <v>46</v>
      </c>
      <c r="C347" s="7" t="s">
        <v>550</v>
      </c>
      <c r="D347" s="7" t="str">
        <f>VLOOKUP(C347,[2]Sheet2!$C$1:$F$176,4,FALSE)</f>
        <v>女</v>
      </c>
      <c r="E347" s="8">
        <v>20203011121</v>
      </c>
      <c r="F347" s="11" t="s">
        <v>546</v>
      </c>
      <c r="G347" s="11" t="s">
        <v>546</v>
      </c>
      <c r="H347" s="7" t="s">
        <v>108</v>
      </c>
    </row>
    <row r="348" s="1" customFormat="1" ht="20" customHeight="1" spans="1:8">
      <c r="A348" s="6">
        <v>346</v>
      </c>
      <c r="B348" s="7" t="s">
        <v>46</v>
      </c>
      <c r="C348" s="7" t="s">
        <v>551</v>
      </c>
      <c r="D348" s="7" t="str">
        <f>VLOOKUP(C348,[2]Sheet2!$C$1:$F$176,4,FALSE)</f>
        <v>女</v>
      </c>
      <c r="E348" s="8" t="s">
        <v>552</v>
      </c>
      <c r="F348" s="11" t="s">
        <v>546</v>
      </c>
      <c r="G348" s="11" t="s">
        <v>546</v>
      </c>
      <c r="H348" s="7" t="s">
        <v>553</v>
      </c>
    </row>
    <row r="349" s="1" customFormat="1" ht="20" customHeight="1" spans="1:8">
      <c r="A349" s="6">
        <v>347</v>
      </c>
      <c r="B349" s="7" t="s">
        <v>46</v>
      </c>
      <c r="C349" s="7" t="s">
        <v>554</v>
      </c>
      <c r="D349" s="7" t="str">
        <f>VLOOKUP(C349,[3]拟聘用人员!$C$561:$D$620,2,FALSE)</f>
        <v>女</v>
      </c>
      <c r="E349" s="8">
        <f>VLOOKUP(C349,'[1]叶股要的--含工作单位'!$B$3:$D$62,2,FALSE)</f>
        <v>20023720124</v>
      </c>
      <c r="F349" s="7" t="s">
        <v>546</v>
      </c>
      <c r="G349" s="7" t="s">
        <v>546</v>
      </c>
      <c r="H349" s="7" t="s">
        <v>49</v>
      </c>
    </row>
    <row r="350" s="1" customFormat="1" ht="20" customHeight="1" spans="1:8">
      <c r="A350" s="6">
        <v>348</v>
      </c>
      <c r="B350" s="7" t="s">
        <v>46</v>
      </c>
      <c r="C350" s="7" t="s">
        <v>555</v>
      </c>
      <c r="D350" s="7" t="str">
        <f>VLOOKUP(C350,[3]拟聘用人员!$C$561:$D$620,2,FALSE)</f>
        <v>女</v>
      </c>
      <c r="E350" s="8">
        <f>VLOOKUP(C350,'[1]叶股要的--含工作单位'!$B$3:$D$62,2,FALSE)</f>
        <v>20023720517</v>
      </c>
      <c r="F350" s="7" t="s">
        <v>546</v>
      </c>
      <c r="G350" s="7" t="s">
        <v>546</v>
      </c>
      <c r="H350" s="7" t="s">
        <v>49</v>
      </c>
    </row>
    <row r="351" s="1" customFormat="1" ht="20" customHeight="1" spans="1:8">
      <c r="A351" s="6">
        <v>349</v>
      </c>
      <c r="B351" s="7" t="s">
        <v>46</v>
      </c>
      <c r="C351" s="7" t="s">
        <v>556</v>
      </c>
      <c r="D351" s="7" t="str">
        <f>VLOOKUP(C351,[3]拟聘用人员!$C$561:$D$620,2,FALSE)</f>
        <v>女</v>
      </c>
      <c r="E351" s="8">
        <f>VLOOKUP(C351,'[1]叶股要的--含工作单位'!$B$3:$D$62,2,FALSE)</f>
        <v>20023720502</v>
      </c>
      <c r="F351" s="7" t="s">
        <v>546</v>
      </c>
      <c r="G351" s="7" t="s">
        <v>546</v>
      </c>
      <c r="H351" s="7" t="s">
        <v>49</v>
      </c>
    </row>
    <row r="352" s="1" customFormat="1" ht="20" customHeight="1" spans="1:8">
      <c r="A352" s="6">
        <v>350</v>
      </c>
      <c r="B352" s="7" t="s">
        <v>46</v>
      </c>
      <c r="C352" s="7" t="s">
        <v>557</v>
      </c>
      <c r="D352" s="7" t="str">
        <f>VLOOKUP(C352,[3]拟聘用人员!$C$561:$D$620,2,FALSE)</f>
        <v>女</v>
      </c>
      <c r="E352" s="8">
        <f>VLOOKUP(C352,'[1]叶股要的--含工作单位'!$B$3:$D$62,2,FALSE)</f>
        <v>20023720523</v>
      </c>
      <c r="F352" s="7" t="s">
        <v>546</v>
      </c>
      <c r="G352" s="7" t="s">
        <v>546</v>
      </c>
      <c r="H352" s="7" t="s">
        <v>49</v>
      </c>
    </row>
    <row r="353" s="1" customFormat="1" ht="20" customHeight="1" spans="1:8">
      <c r="A353" s="6">
        <v>351</v>
      </c>
      <c r="B353" s="7" t="s">
        <v>46</v>
      </c>
      <c r="C353" s="7" t="s">
        <v>558</v>
      </c>
      <c r="D353" s="7" t="str">
        <f>VLOOKUP(C353,[3]拟聘用人员!$C$561:$D$620,2,FALSE)</f>
        <v>女</v>
      </c>
      <c r="E353" s="8">
        <f>VLOOKUP(C353,'[1]叶股要的--含工作单位'!$B$3:$D$62,2,FALSE)</f>
        <v>20023720310</v>
      </c>
      <c r="F353" s="7" t="s">
        <v>546</v>
      </c>
      <c r="G353" s="7" t="s">
        <v>546</v>
      </c>
      <c r="H353" s="7" t="s">
        <v>49</v>
      </c>
    </row>
    <row r="354" s="1" customFormat="1" ht="20" customHeight="1" spans="1:8">
      <c r="A354" s="6">
        <v>352</v>
      </c>
      <c r="B354" s="7" t="s">
        <v>46</v>
      </c>
      <c r="C354" s="7" t="s">
        <v>559</v>
      </c>
      <c r="D354" s="7" t="str">
        <f>VLOOKUP(C354,[3]拟聘用人员!$C$561:$D$620,2,FALSE)</f>
        <v>女</v>
      </c>
      <c r="E354" s="8">
        <f>VLOOKUP(C354,'[1]叶股要的--含工作单位'!$B$3:$D$62,2,FALSE)</f>
        <v>20023720621</v>
      </c>
      <c r="F354" s="7" t="s">
        <v>546</v>
      </c>
      <c r="G354" s="7" t="s">
        <v>546</v>
      </c>
      <c r="H354" s="7" t="s">
        <v>165</v>
      </c>
    </row>
    <row r="355" s="1" customFormat="1" ht="20" customHeight="1" spans="1:8">
      <c r="A355" s="6">
        <v>353</v>
      </c>
      <c r="B355" s="7" t="s">
        <v>46</v>
      </c>
      <c r="C355" s="7" t="s">
        <v>560</v>
      </c>
      <c r="D355" s="7" t="str">
        <f>VLOOKUP(C355,[3]拟聘用人员!$C$561:$D$620,2,FALSE)</f>
        <v>女</v>
      </c>
      <c r="E355" s="8">
        <f>VLOOKUP(C355,'[1]叶股要的--含工作单位'!$B$3:$D$62,2,FALSE)</f>
        <v>20023720703</v>
      </c>
      <c r="F355" s="7" t="s">
        <v>546</v>
      </c>
      <c r="G355" s="7" t="s">
        <v>546</v>
      </c>
      <c r="H355" s="7" t="s">
        <v>165</v>
      </c>
    </row>
    <row r="356" s="1" customFormat="1" ht="20" customHeight="1" spans="1:8">
      <c r="A356" s="6">
        <v>354</v>
      </c>
      <c r="B356" s="7" t="s">
        <v>46</v>
      </c>
      <c r="C356" s="7" t="s">
        <v>561</v>
      </c>
      <c r="D356" s="7" t="str">
        <f>VLOOKUP(C356,[3]拟聘用人员!$C$561:$D$620,2,FALSE)</f>
        <v>女</v>
      </c>
      <c r="E356" s="8">
        <f>VLOOKUP(C356,'[1]叶股要的--含工作单位'!$B$3:$D$62,2,FALSE)</f>
        <v>20023720912</v>
      </c>
      <c r="F356" s="7" t="s">
        <v>546</v>
      </c>
      <c r="G356" s="7" t="s">
        <v>546</v>
      </c>
      <c r="H356" s="7" t="s">
        <v>165</v>
      </c>
    </row>
    <row r="357" s="1" customFormat="1" ht="20" customHeight="1" spans="1:8">
      <c r="A357" s="6">
        <v>355</v>
      </c>
      <c r="B357" s="7" t="s">
        <v>46</v>
      </c>
      <c r="C357" s="7" t="s">
        <v>562</v>
      </c>
      <c r="D357" s="7" t="s">
        <v>28</v>
      </c>
      <c r="E357" s="7">
        <v>20237065116</v>
      </c>
      <c r="F357" s="7" t="s">
        <v>546</v>
      </c>
      <c r="G357" s="7" t="s">
        <v>563</v>
      </c>
      <c r="H357" s="7" t="s">
        <v>116</v>
      </c>
    </row>
    <row r="358" s="1" customFormat="1" ht="20" customHeight="1" spans="1:8">
      <c r="A358" s="6">
        <v>356</v>
      </c>
      <c r="B358" s="7" t="s">
        <v>46</v>
      </c>
      <c r="C358" s="7" t="s">
        <v>564</v>
      </c>
      <c r="D358" s="7" t="s">
        <v>28</v>
      </c>
      <c r="E358" s="7">
        <v>20237052316</v>
      </c>
      <c r="F358" s="7" t="s">
        <v>546</v>
      </c>
      <c r="G358" s="7" t="s">
        <v>563</v>
      </c>
      <c r="H358" s="7" t="s">
        <v>108</v>
      </c>
    </row>
    <row r="359" s="1" customFormat="1" ht="20" customHeight="1" spans="1:8">
      <c r="A359" s="6">
        <v>357</v>
      </c>
      <c r="B359" s="7" t="s">
        <v>46</v>
      </c>
      <c r="C359" s="7" t="s">
        <v>565</v>
      </c>
      <c r="D359" s="7" t="s">
        <v>28</v>
      </c>
      <c r="E359" s="7">
        <v>20237052421</v>
      </c>
      <c r="F359" s="7" t="s">
        <v>546</v>
      </c>
      <c r="G359" s="7" t="s">
        <v>563</v>
      </c>
      <c r="H359" s="7" t="s">
        <v>108</v>
      </c>
    </row>
    <row r="360" s="1" customFormat="1" ht="20" customHeight="1" spans="1:8">
      <c r="A360" s="6">
        <v>358</v>
      </c>
      <c r="B360" s="7" t="s">
        <v>46</v>
      </c>
      <c r="C360" s="7" t="s">
        <v>566</v>
      </c>
      <c r="D360" s="7" t="s">
        <v>10</v>
      </c>
      <c r="E360" s="7">
        <v>20237052321</v>
      </c>
      <c r="F360" s="7" t="s">
        <v>546</v>
      </c>
      <c r="G360" s="7" t="s">
        <v>563</v>
      </c>
      <c r="H360" s="7" t="s">
        <v>108</v>
      </c>
    </row>
    <row r="361" s="1" customFormat="1" ht="20" customHeight="1" spans="1:8">
      <c r="A361" s="6">
        <v>359</v>
      </c>
      <c r="B361" s="7" t="s">
        <v>46</v>
      </c>
      <c r="C361" s="7" t="s">
        <v>567</v>
      </c>
      <c r="D361" s="7" t="s">
        <v>28</v>
      </c>
      <c r="E361" s="7">
        <v>20237052515</v>
      </c>
      <c r="F361" s="7" t="s">
        <v>546</v>
      </c>
      <c r="G361" s="7" t="s">
        <v>568</v>
      </c>
      <c r="H361" s="7" t="s">
        <v>108</v>
      </c>
    </row>
    <row r="362" s="1" customFormat="1" ht="20" customHeight="1" spans="1:8">
      <c r="A362" s="6">
        <v>360</v>
      </c>
      <c r="B362" s="7" t="s">
        <v>46</v>
      </c>
      <c r="C362" s="7" t="s">
        <v>569</v>
      </c>
      <c r="D362" s="7" t="s">
        <v>28</v>
      </c>
      <c r="E362" s="7">
        <v>20237052523</v>
      </c>
      <c r="F362" s="7" t="s">
        <v>546</v>
      </c>
      <c r="G362" s="7" t="s">
        <v>568</v>
      </c>
      <c r="H362" s="7" t="s">
        <v>108</v>
      </c>
    </row>
    <row r="363" s="1" customFormat="1" ht="20" customHeight="1" spans="1:8">
      <c r="A363" s="6">
        <v>361</v>
      </c>
      <c r="B363" s="7" t="s">
        <v>46</v>
      </c>
      <c r="C363" s="7" t="s">
        <v>570</v>
      </c>
      <c r="D363" s="7" t="s">
        <v>10</v>
      </c>
      <c r="E363" s="7">
        <v>20237062426</v>
      </c>
      <c r="F363" s="7" t="s">
        <v>546</v>
      </c>
      <c r="G363" s="7" t="s">
        <v>571</v>
      </c>
      <c r="H363" s="7" t="s">
        <v>17</v>
      </c>
    </row>
    <row r="364" s="1" customFormat="1" ht="20" customHeight="1" spans="1:8">
      <c r="A364" s="6">
        <v>362</v>
      </c>
      <c r="B364" s="7" t="s">
        <v>46</v>
      </c>
      <c r="C364" s="7" t="s">
        <v>572</v>
      </c>
      <c r="D364" s="7" t="s">
        <v>28</v>
      </c>
      <c r="E364" s="7">
        <v>20237060205</v>
      </c>
      <c r="F364" s="7" t="s">
        <v>546</v>
      </c>
      <c r="G364" s="7" t="s">
        <v>571</v>
      </c>
      <c r="H364" s="7" t="s">
        <v>149</v>
      </c>
    </row>
    <row r="365" s="1" customFormat="1" ht="20" customHeight="1" spans="1:8">
      <c r="A365" s="6">
        <v>363</v>
      </c>
      <c r="B365" s="7" t="s">
        <v>46</v>
      </c>
      <c r="C365" s="7" t="s">
        <v>573</v>
      </c>
      <c r="D365" s="7" t="s">
        <v>28</v>
      </c>
      <c r="E365" s="7">
        <v>20237052616</v>
      </c>
      <c r="F365" s="7" t="s">
        <v>546</v>
      </c>
      <c r="G365" s="7" t="s">
        <v>571</v>
      </c>
      <c r="H365" s="7" t="s">
        <v>108</v>
      </c>
    </row>
    <row r="366" s="1" customFormat="1" ht="20" customHeight="1" spans="1:8">
      <c r="A366" s="6">
        <v>364</v>
      </c>
      <c r="B366" s="7" t="s">
        <v>46</v>
      </c>
      <c r="C366" s="7" t="s">
        <v>574</v>
      </c>
      <c r="D366" s="7" t="s">
        <v>28</v>
      </c>
      <c r="E366" s="7">
        <v>20237060530</v>
      </c>
      <c r="F366" s="7" t="s">
        <v>546</v>
      </c>
      <c r="G366" s="7" t="s">
        <v>575</v>
      </c>
      <c r="H366" s="7" t="s">
        <v>149</v>
      </c>
    </row>
    <row r="367" s="1" customFormat="1" ht="20" customHeight="1" spans="1:8">
      <c r="A367" s="6">
        <v>365</v>
      </c>
      <c r="B367" s="7" t="s">
        <v>46</v>
      </c>
      <c r="C367" s="7" t="s">
        <v>576</v>
      </c>
      <c r="D367" s="7" t="s">
        <v>28</v>
      </c>
      <c r="E367" s="7">
        <v>20237052710</v>
      </c>
      <c r="F367" s="7" t="s">
        <v>546</v>
      </c>
      <c r="G367" s="7" t="s">
        <v>575</v>
      </c>
      <c r="H367" s="7" t="s">
        <v>108</v>
      </c>
    </row>
    <row r="368" s="1" customFormat="1" ht="20" customHeight="1" spans="1:8">
      <c r="A368" s="6">
        <v>366</v>
      </c>
      <c r="B368" s="7" t="s">
        <v>46</v>
      </c>
      <c r="C368" s="7" t="s">
        <v>577</v>
      </c>
      <c r="D368" s="7" t="s">
        <v>28</v>
      </c>
      <c r="E368" s="7">
        <v>20237052825</v>
      </c>
      <c r="F368" s="7" t="s">
        <v>546</v>
      </c>
      <c r="G368" s="7" t="s">
        <v>578</v>
      </c>
      <c r="H368" s="7" t="s">
        <v>108</v>
      </c>
    </row>
    <row r="369" s="1" customFormat="1" ht="20" customHeight="1" spans="1:8">
      <c r="A369" s="6">
        <v>367</v>
      </c>
      <c r="B369" s="7" t="s">
        <v>46</v>
      </c>
      <c r="C369" s="7" t="s">
        <v>579</v>
      </c>
      <c r="D369" s="7" t="s">
        <v>10</v>
      </c>
      <c r="E369" s="7">
        <v>20237064202</v>
      </c>
      <c r="F369" s="7" t="s">
        <v>546</v>
      </c>
      <c r="G369" s="7" t="s">
        <v>580</v>
      </c>
      <c r="H369" s="7" t="s">
        <v>21</v>
      </c>
    </row>
    <row r="370" s="1" customFormat="1" ht="20" customHeight="1" spans="1:8">
      <c r="A370" s="6">
        <v>368</v>
      </c>
      <c r="B370" s="7" t="s">
        <v>46</v>
      </c>
      <c r="C370" s="7" t="s">
        <v>581</v>
      </c>
      <c r="D370" s="7" t="s">
        <v>10</v>
      </c>
      <c r="E370" s="7">
        <v>20237062518</v>
      </c>
      <c r="F370" s="7" t="s">
        <v>546</v>
      </c>
      <c r="G370" s="7" t="s">
        <v>580</v>
      </c>
      <c r="H370" s="7" t="s">
        <v>17</v>
      </c>
    </row>
    <row r="371" s="1" customFormat="1" ht="20" customHeight="1" spans="1:8">
      <c r="A371" s="6">
        <v>369</v>
      </c>
      <c r="B371" s="7" t="s">
        <v>46</v>
      </c>
      <c r="C371" s="7" t="s">
        <v>582</v>
      </c>
      <c r="D371" s="7" t="s">
        <v>10</v>
      </c>
      <c r="E371" s="7">
        <v>20237052804</v>
      </c>
      <c r="F371" s="7" t="s">
        <v>546</v>
      </c>
      <c r="G371" s="7" t="s">
        <v>580</v>
      </c>
      <c r="H371" s="7" t="s">
        <v>108</v>
      </c>
    </row>
    <row r="372" s="1" customFormat="1" ht="20" customHeight="1" spans="1:8">
      <c r="A372" s="6">
        <v>370</v>
      </c>
      <c r="B372" s="7" t="s">
        <v>46</v>
      </c>
      <c r="C372" s="7" t="s">
        <v>583</v>
      </c>
      <c r="D372" s="7" t="s">
        <v>28</v>
      </c>
      <c r="E372" s="7">
        <v>20237052720</v>
      </c>
      <c r="F372" s="7" t="s">
        <v>546</v>
      </c>
      <c r="G372" s="7" t="s">
        <v>580</v>
      </c>
      <c r="H372" s="7" t="s">
        <v>108</v>
      </c>
    </row>
    <row r="373" s="1" customFormat="1" ht="20" customHeight="1" spans="1:8">
      <c r="A373" s="6">
        <v>371</v>
      </c>
      <c r="B373" s="7" t="s">
        <v>46</v>
      </c>
      <c r="C373" s="7" t="s">
        <v>584</v>
      </c>
      <c r="D373" s="7" t="s">
        <v>28</v>
      </c>
      <c r="E373" s="7">
        <v>20237066511</v>
      </c>
      <c r="F373" s="7" t="s">
        <v>546</v>
      </c>
      <c r="G373" s="7" t="s">
        <v>568</v>
      </c>
      <c r="H373" s="7" t="s">
        <v>108</v>
      </c>
    </row>
    <row r="374" s="1" customFormat="1" ht="20" customHeight="1" spans="1:8">
      <c r="A374" s="6">
        <v>372</v>
      </c>
      <c r="B374" s="7" t="s">
        <v>46</v>
      </c>
      <c r="C374" s="7" t="s">
        <v>585</v>
      </c>
      <c r="D374" s="7" t="s">
        <v>28</v>
      </c>
      <c r="E374" s="14">
        <v>20237065219</v>
      </c>
      <c r="F374" s="7" t="s">
        <v>546</v>
      </c>
      <c r="G374" s="7" t="s">
        <v>575</v>
      </c>
      <c r="H374" s="7" t="s">
        <v>116</v>
      </c>
    </row>
    <row r="375" s="1" customFormat="1" ht="20" customHeight="1" spans="1:8">
      <c r="A375" s="6">
        <v>373</v>
      </c>
      <c r="B375" s="7" t="s">
        <v>8</v>
      </c>
      <c r="C375" s="9" t="s">
        <v>586</v>
      </c>
      <c r="D375" s="9" t="s">
        <v>28</v>
      </c>
      <c r="E375" s="7"/>
      <c r="F375" s="10" t="s">
        <v>587</v>
      </c>
      <c r="G375" s="11" t="s">
        <v>587</v>
      </c>
      <c r="H375" s="8" t="s">
        <v>444</v>
      </c>
    </row>
    <row r="376" s="1" customFormat="1" ht="20" customHeight="1" spans="1:8">
      <c r="A376" s="6">
        <v>374</v>
      </c>
      <c r="B376" s="7" t="s">
        <v>46</v>
      </c>
      <c r="C376" s="7" t="s">
        <v>588</v>
      </c>
      <c r="D376" s="7" t="str">
        <f>VLOOKUP(C376,[2]Sheet2!$C$1:$F$176,4,FALSE)</f>
        <v>男</v>
      </c>
      <c r="E376" s="8">
        <v>20236161001</v>
      </c>
      <c r="F376" s="11" t="s">
        <v>25</v>
      </c>
      <c r="G376" s="11" t="s">
        <v>25</v>
      </c>
      <c r="H376" s="7" t="s">
        <v>509</v>
      </c>
    </row>
    <row r="377" s="1" customFormat="1" ht="20" customHeight="1" spans="1:8">
      <c r="A377" s="6">
        <v>375</v>
      </c>
      <c r="B377" s="7" t="s">
        <v>46</v>
      </c>
      <c r="C377" s="7" t="s">
        <v>589</v>
      </c>
      <c r="D377" s="7" t="str">
        <f>VLOOKUP(C377,[2]Sheet2!$C$1:$F$176,4,FALSE)</f>
        <v>男</v>
      </c>
      <c r="E377" s="7" t="s">
        <v>590</v>
      </c>
      <c r="F377" s="11" t="s">
        <v>25</v>
      </c>
      <c r="G377" s="11" t="s">
        <v>25</v>
      </c>
      <c r="H377" s="7" t="s">
        <v>89</v>
      </c>
    </row>
    <row r="378" s="1" customFormat="1" ht="20" customHeight="1" spans="1:8">
      <c r="A378" s="6">
        <v>376</v>
      </c>
      <c r="B378" s="7" t="s">
        <v>46</v>
      </c>
      <c r="C378" s="7" t="s">
        <v>591</v>
      </c>
      <c r="D378" s="7" t="str">
        <f>VLOOKUP(C378,[2]Sheet2!$C$1:$F$176,4,FALSE)</f>
        <v>女</v>
      </c>
      <c r="E378" s="7" t="s">
        <v>592</v>
      </c>
      <c r="F378" s="11" t="s">
        <v>25</v>
      </c>
      <c r="G378" s="11" t="s">
        <v>25</v>
      </c>
      <c r="H378" s="7" t="s">
        <v>281</v>
      </c>
    </row>
    <row r="379" s="1" customFormat="1" ht="20" customHeight="1" spans="1:8">
      <c r="A379" s="6">
        <v>377</v>
      </c>
      <c r="B379" s="7" t="s">
        <v>46</v>
      </c>
      <c r="C379" s="7" t="s">
        <v>593</v>
      </c>
      <c r="D379" s="7" t="str">
        <f>VLOOKUP(C379,[2]Sheet2!$C$1:$F$176,4,FALSE)</f>
        <v>女</v>
      </c>
      <c r="E379" s="7" t="s">
        <v>594</v>
      </c>
      <c r="F379" s="11" t="s">
        <v>25</v>
      </c>
      <c r="G379" s="11" t="s">
        <v>25</v>
      </c>
      <c r="H379" s="7" t="s">
        <v>91</v>
      </c>
    </row>
    <row r="380" s="1" customFormat="1" ht="20" customHeight="1" spans="1:8">
      <c r="A380" s="6">
        <v>378</v>
      </c>
      <c r="B380" s="7" t="s">
        <v>46</v>
      </c>
      <c r="C380" s="7" t="s">
        <v>595</v>
      </c>
      <c r="D380" s="7" t="str">
        <f>VLOOKUP(C380,[2]Sheet2!$C$1:$F$176,4,FALSE)</f>
        <v>女</v>
      </c>
      <c r="E380" s="7" t="s">
        <v>596</v>
      </c>
      <c r="F380" s="11" t="s">
        <v>25</v>
      </c>
      <c r="G380" s="11" t="s">
        <v>25</v>
      </c>
      <c r="H380" s="7" t="s">
        <v>112</v>
      </c>
    </row>
    <row r="381" s="1" customFormat="1" ht="20" customHeight="1" spans="1:8">
      <c r="A381" s="6">
        <v>379</v>
      </c>
      <c r="B381" s="7" t="s">
        <v>46</v>
      </c>
      <c r="C381" s="7" t="s">
        <v>597</v>
      </c>
      <c r="D381" s="7" t="str">
        <f>VLOOKUP(C381,[2]Sheet2!$C$1:$F$176,4,FALSE)</f>
        <v>男</v>
      </c>
      <c r="E381" s="7" t="s">
        <v>598</v>
      </c>
      <c r="F381" s="11" t="s">
        <v>25</v>
      </c>
      <c r="G381" s="11" t="s">
        <v>25</v>
      </c>
      <c r="H381" s="7" t="s">
        <v>279</v>
      </c>
    </row>
    <row r="382" s="1" customFormat="1" ht="20" customHeight="1" spans="1:8">
      <c r="A382" s="6">
        <v>380</v>
      </c>
      <c r="B382" s="7" t="s">
        <v>46</v>
      </c>
      <c r="C382" s="7" t="s">
        <v>599</v>
      </c>
      <c r="D382" s="7" t="str">
        <f>VLOOKUP(C382,[2]Sheet2!$C$1:$F$176,4,FALSE)</f>
        <v>男</v>
      </c>
      <c r="E382" s="7" t="s">
        <v>600</v>
      </c>
      <c r="F382" s="11" t="s">
        <v>25</v>
      </c>
      <c r="G382" s="11" t="s">
        <v>25</v>
      </c>
      <c r="H382" s="7" t="s">
        <v>13</v>
      </c>
    </row>
    <row r="383" s="1" customFormat="1" ht="20" customHeight="1" spans="1:8">
      <c r="A383" s="6">
        <v>381</v>
      </c>
      <c r="B383" s="7" t="s">
        <v>46</v>
      </c>
      <c r="C383" s="7" t="s">
        <v>601</v>
      </c>
      <c r="D383" s="7" t="str">
        <f>VLOOKUP(C383,[2]Sheet2!$C$1:$F$176,4,FALSE)</f>
        <v>女</v>
      </c>
      <c r="E383" s="7" t="s">
        <v>602</v>
      </c>
      <c r="F383" s="11" t="s">
        <v>25</v>
      </c>
      <c r="G383" s="11" t="s">
        <v>25</v>
      </c>
      <c r="H383" s="7" t="s">
        <v>553</v>
      </c>
    </row>
    <row r="384" s="1" customFormat="1" ht="20" customHeight="1" spans="1:8">
      <c r="A384" s="6">
        <v>382</v>
      </c>
      <c r="B384" s="7" t="s">
        <v>46</v>
      </c>
      <c r="C384" s="7" t="s">
        <v>603</v>
      </c>
      <c r="D384" s="7" t="str">
        <f>VLOOKUP(C384,[2]Sheet2!$C$1:$F$176,4,FALSE)</f>
        <v>女</v>
      </c>
      <c r="E384" s="7" t="s">
        <v>604</v>
      </c>
      <c r="F384" s="11" t="s">
        <v>25</v>
      </c>
      <c r="G384" s="11" t="s">
        <v>25</v>
      </c>
      <c r="H384" s="7" t="s">
        <v>93</v>
      </c>
    </row>
    <row r="385" s="1" customFormat="1" ht="20" customHeight="1" spans="1:8">
      <c r="A385" s="6">
        <v>383</v>
      </c>
      <c r="B385" s="7" t="s">
        <v>46</v>
      </c>
      <c r="C385" s="7" t="s">
        <v>605</v>
      </c>
      <c r="D385" s="7" t="str">
        <f>VLOOKUP(C385,[2]Sheet2!$C$1:$F$176,4,FALSE)</f>
        <v>男</v>
      </c>
      <c r="E385" s="7" t="s">
        <v>606</v>
      </c>
      <c r="F385" s="11" t="s">
        <v>25</v>
      </c>
      <c r="G385" s="11" t="s">
        <v>25</v>
      </c>
      <c r="H385" s="7" t="s">
        <v>26</v>
      </c>
    </row>
    <row r="386" s="1" customFormat="1" ht="20" customHeight="1" spans="1:8">
      <c r="A386" s="6">
        <v>384</v>
      </c>
      <c r="B386" s="7" t="s">
        <v>46</v>
      </c>
      <c r="C386" s="7" t="s">
        <v>607</v>
      </c>
      <c r="D386" s="7" t="str">
        <f>VLOOKUP(C386,[2]Sheet2!$C$1:$F$176,4,FALSE)</f>
        <v>女</v>
      </c>
      <c r="E386" s="7" t="s">
        <v>608</v>
      </c>
      <c r="F386" s="7" t="s">
        <v>25</v>
      </c>
      <c r="G386" s="7" t="s">
        <v>25</v>
      </c>
      <c r="H386" s="7" t="s">
        <v>72</v>
      </c>
    </row>
    <row r="387" s="1" customFormat="1" ht="20" customHeight="1" spans="1:8">
      <c r="A387" s="6">
        <v>385</v>
      </c>
      <c r="B387" s="7" t="s">
        <v>46</v>
      </c>
      <c r="C387" s="7" t="s">
        <v>609</v>
      </c>
      <c r="D387" s="7" t="str">
        <f>VLOOKUP(C387,[2]Sheet2!$C$1:$F$176,4,FALSE)</f>
        <v>女</v>
      </c>
      <c r="E387" s="8">
        <v>20203010006</v>
      </c>
      <c r="F387" s="11" t="s">
        <v>25</v>
      </c>
      <c r="G387" s="11" t="s">
        <v>25</v>
      </c>
      <c r="H387" s="7" t="s">
        <v>610</v>
      </c>
    </row>
    <row r="388" s="1" customFormat="1" ht="20" customHeight="1" spans="1:8">
      <c r="A388" s="6">
        <v>386</v>
      </c>
      <c r="B388" s="7" t="s">
        <v>46</v>
      </c>
      <c r="C388" s="7" t="s">
        <v>611</v>
      </c>
      <c r="D388" s="7" t="str">
        <f>VLOOKUP(C388,[2]Sheet2!$C$1:$F$176,4,FALSE)</f>
        <v>女</v>
      </c>
      <c r="E388" s="8">
        <v>20203010038</v>
      </c>
      <c r="F388" s="11" t="s">
        <v>25</v>
      </c>
      <c r="G388" s="11" t="s">
        <v>25</v>
      </c>
      <c r="H388" s="7" t="s">
        <v>509</v>
      </c>
    </row>
    <row r="389" s="1" customFormat="1" ht="20" customHeight="1" spans="1:8">
      <c r="A389" s="6">
        <v>387</v>
      </c>
      <c r="B389" s="7" t="s">
        <v>46</v>
      </c>
      <c r="C389" s="7" t="s">
        <v>612</v>
      </c>
      <c r="D389" s="7" t="str">
        <f>VLOOKUP(C389,[2]Sheet2!$C$1:$F$176,4,FALSE)</f>
        <v>女</v>
      </c>
      <c r="E389" s="8">
        <v>20203010059</v>
      </c>
      <c r="F389" s="11" t="s">
        <v>25</v>
      </c>
      <c r="G389" s="11" t="s">
        <v>25</v>
      </c>
      <c r="H389" s="7" t="s">
        <v>89</v>
      </c>
    </row>
    <row r="390" s="1" customFormat="1" ht="20" customHeight="1" spans="1:8">
      <c r="A390" s="6">
        <v>388</v>
      </c>
      <c r="B390" s="7" t="s">
        <v>46</v>
      </c>
      <c r="C390" s="7" t="s">
        <v>613</v>
      </c>
      <c r="D390" s="7" t="str">
        <f>VLOOKUP(C390,[2]Sheet2!$C$1:$F$176,4,FALSE)</f>
        <v>女</v>
      </c>
      <c r="E390" s="8">
        <v>20203010074</v>
      </c>
      <c r="F390" s="11" t="s">
        <v>25</v>
      </c>
      <c r="G390" s="11" t="s">
        <v>25</v>
      </c>
      <c r="H390" s="7" t="s">
        <v>89</v>
      </c>
    </row>
    <row r="391" s="1" customFormat="1" ht="20" customHeight="1" spans="1:8">
      <c r="A391" s="6">
        <v>389</v>
      </c>
      <c r="B391" s="7" t="s">
        <v>46</v>
      </c>
      <c r="C391" s="7" t="s">
        <v>614</v>
      </c>
      <c r="D391" s="7" t="str">
        <f>VLOOKUP(C391,[2]Sheet2!$C$1:$F$176,4,FALSE)</f>
        <v>女</v>
      </c>
      <c r="E391" s="8">
        <v>20203010174</v>
      </c>
      <c r="F391" s="11" t="s">
        <v>25</v>
      </c>
      <c r="G391" s="11" t="s">
        <v>25</v>
      </c>
      <c r="H391" s="7" t="s">
        <v>91</v>
      </c>
    </row>
    <row r="392" s="1" customFormat="1" ht="20" customHeight="1" spans="1:8">
      <c r="A392" s="6">
        <v>390</v>
      </c>
      <c r="B392" s="7" t="s">
        <v>46</v>
      </c>
      <c r="C392" s="7" t="s">
        <v>615</v>
      </c>
      <c r="D392" s="7" t="str">
        <f>VLOOKUP(C392,[2]Sheet2!$C$1:$F$176,4,FALSE)</f>
        <v>男</v>
      </c>
      <c r="E392" s="8">
        <v>20203010143</v>
      </c>
      <c r="F392" s="11" t="s">
        <v>25</v>
      </c>
      <c r="G392" s="11" t="s">
        <v>25</v>
      </c>
      <c r="H392" s="7" t="s">
        <v>112</v>
      </c>
    </row>
    <row r="393" s="1" customFormat="1" ht="20" customHeight="1" spans="1:8">
      <c r="A393" s="6">
        <v>391</v>
      </c>
      <c r="B393" s="7" t="s">
        <v>46</v>
      </c>
      <c r="C393" s="7" t="s">
        <v>616</v>
      </c>
      <c r="D393" s="7" t="str">
        <f>VLOOKUP(C393,[2]Sheet2!$C$1:$F$176,4,FALSE)</f>
        <v>男</v>
      </c>
      <c r="E393" s="8">
        <v>20203010221</v>
      </c>
      <c r="F393" s="11" t="s">
        <v>25</v>
      </c>
      <c r="G393" s="11" t="s">
        <v>25</v>
      </c>
      <c r="H393" s="7" t="s">
        <v>13</v>
      </c>
    </row>
    <row r="394" s="1" customFormat="1" ht="20" customHeight="1" spans="1:8">
      <c r="A394" s="6">
        <v>392</v>
      </c>
      <c r="B394" s="7" t="s">
        <v>46</v>
      </c>
      <c r="C394" s="7" t="s">
        <v>617</v>
      </c>
      <c r="D394" s="7" t="str">
        <f>VLOOKUP(C394,[2]Sheet2!$C$1:$F$176,4,FALSE)</f>
        <v>女</v>
      </c>
      <c r="E394" s="8">
        <v>20203010316</v>
      </c>
      <c r="F394" s="11" t="s">
        <v>25</v>
      </c>
      <c r="G394" s="11" t="s">
        <v>25</v>
      </c>
      <c r="H394" s="7" t="s">
        <v>553</v>
      </c>
    </row>
    <row r="395" s="1" customFormat="1" ht="20" customHeight="1" spans="1:8">
      <c r="A395" s="6">
        <v>393</v>
      </c>
      <c r="B395" s="7" t="s">
        <v>46</v>
      </c>
      <c r="C395" s="7" t="s">
        <v>618</v>
      </c>
      <c r="D395" s="7" t="str">
        <f>VLOOKUP(C395,[2]Sheet2!$C$1:$F$176,4,FALSE)</f>
        <v>女</v>
      </c>
      <c r="E395" s="8">
        <v>20203010345</v>
      </c>
      <c r="F395" s="11" t="s">
        <v>25</v>
      </c>
      <c r="G395" s="11" t="s">
        <v>25</v>
      </c>
      <c r="H395" s="7" t="s">
        <v>93</v>
      </c>
    </row>
    <row r="396" s="1" customFormat="1" ht="20" customHeight="1" spans="1:8">
      <c r="A396" s="6">
        <v>394</v>
      </c>
      <c r="B396" s="7" t="s">
        <v>46</v>
      </c>
      <c r="C396" s="7" t="s">
        <v>619</v>
      </c>
      <c r="D396" s="7" t="str">
        <f>VLOOKUP(C396,[2]Sheet2!$C$1:$F$176,4,FALSE)</f>
        <v>女</v>
      </c>
      <c r="E396" s="8" t="s">
        <v>620</v>
      </c>
      <c r="F396" s="11" t="s">
        <v>25</v>
      </c>
      <c r="G396" s="11" t="s">
        <v>25</v>
      </c>
      <c r="H396" s="7" t="s">
        <v>96</v>
      </c>
    </row>
    <row r="397" s="1" customFormat="1" ht="20" customHeight="1" spans="1:8">
      <c r="A397" s="6">
        <v>395</v>
      </c>
      <c r="B397" s="7" t="s">
        <v>46</v>
      </c>
      <c r="C397" s="7" t="s">
        <v>621</v>
      </c>
      <c r="D397" s="7" t="str">
        <f>VLOOKUP(C397,[2]Sheet2!$C$1:$F$176,4,FALSE)</f>
        <v>男</v>
      </c>
      <c r="E397" s="8" t="s">
        <v>622</v>
      </c>
      <c r="F397" s="11" t="s">
        <v>25</v>
      </c>
      <c r="G397" s="11" t="s">
        <v>25</v>
      </c>
      <c r="H397" s="7" t="s">
        <v>30</v>
      </c>
    </row>
    <row r="398" s="1" customFormat="1" ht="20" customHeight="1" spans="1:8">
      <c r="A398" s="6">
        <v>396</v>
      </c>
      <c r="B398" s="7" t="s">
        <v>46</v>
      </c>
      <c r="C398" s="7" t="s">
        <v>623</v>
      </c>
      <c r="D398" s="7" t="str">
        <f>VLOOKUP(C398,[2]Sheet2!$C$1:$F$176,4,FALSE)</f>
        <v>女</v>
      </c>
      <c r="E398" s="8">
        <v>20203010353</v>
      </c>
      <c r="F398" s="11" t="s">
        <v>25</v>
      </c>
      <c r="G398" s="11" t="s">
        <v>25</v>
      </c>
      <c r="H398" s="7" t="s">
        <v>93</v>
      </c>
    </row>
    <row r="399" s="1" customFormat="1" ht="20" customHeight="1" spans="1:8">
      <c r="A399" s="6">
        <v>397</v>
      </c>
      <c r="B399" s="7" t="s">
        <v>46</v>
      </c>
      <c r="C399" s="7" t="s">
        <v>624</v>
      </c>
      <c r="D399" s="7" t="str">
        <f>VLOOKUP(C399,[3]拟聘用人员!$C$561:$D$620,2,FALSE)</f>
        <v>女</v>
      </c>
      <c r="E399" s="8">
        <f>VLOOKUP(C399,'[1]叶股要的--含工作单位'!$B$3:$D$62,2,FALSE)</f>
        <v>20023722127</v>
      </c>
      <c r="F399" s="7" t="s">
        <v>25</v>
      </c>
      <c r="G399" s="7" t="s">
        <v>25</v>
      </c>
      <c r="H399" s="7" t="s">
        <v>625</v>
      </c>
    </row>
    <row r="400" s="1" customFormat="1" ht="20" customHeight="1" spans="1:8">
      <c r="A400" s="6">
        <v>398</v>
      </c>
      <c r="B400" s="7" t="s">
        <v>46</v>
      </c>
      <c r="C400" s="7" t="s">
        <v>626</v>
      </c>
      <c r="D400" s="7" t="s">
        <v>28</v>
      </c>
      <c r="E400" s="7">
        <v>20237081215</v>
      </c>
      <c r="F400" s="7" t="s">
        <v>25</v>
      </c>
      <c r="G400" s="7" t="s">
        <v>25</v>
      </c>
      <c r="H400" s="7" t="s">
        <v>78</v>
      </c>
    </row>
    <row r="401" s="1" customFormat="1" ht="20" customHeight="1" spans="1:8">
      <c r="A401" s="6">
        <v>399</v>
      </c>
      <c r="B401" s="7" t="s">
        <v>46</v>
      </c>
      <c r="C401" s="7" t="s">
        <v>627</v>
      </c>
      <c r="D401" s="7" t="s">
        <v>28</v>
      </c>
      <c r="E401" s="7">
        <v>20237067629</v>
      </c>
      <c r="F401" s="7" t="s">
        <v>25</v>
      </c>
      <c r="G401" s="7" t="s">
        <v>25</v>
      </c>
      <c r="H401" s="7" t="s">
        <v>72</v>
      </c>
    </row>
    <row r="402" s="1" customFormat="1" ht="20" customHeight="1" spans="1:8">
      <c r="A402" s="6">
        <v>400</v>
      </c>
      <c r="B402" s="7" t="s">
        <v>46</v>
      </c>
      <c r="C402" s="7" t="s">
        <v>628</v>
      </c>
      <c r="D402" s="7" t="s">
        <v>28</v>
      </c>
      <c r="E402" s="14">
        <v>20203010001</v>
      </c>
      <c r="F402" s="11" t="s">
        <v>25</v>
      </c>
      <c r="G402" s="11" t="s">
        <v>25</v>
      </c>
      <c r="H402" s="7" t="s">
        <v>629</v>
      </c>
    </row>
    <row r="403" s="1" customFormat="1" ht="20" customHeight="1" spans="1:8">
      <c r="A403" s="6">
        <v>401</v>
      </c>
      <c r="B403" s="7" t="s">
        <v>8</v>
      </c>
      <c r="C403" s="9" t="s">
        <v>630</v>
      </c>
      <c r="D403" s="9" t="s">
        <v>10</v>
      </c>
      <c r="E403" s="7"/>
      <c r="F403" s="10" t="s">
        <v>25</v>
      </c>
      <c r="G403" s="11" t="s">
        <v>25</v>
      </c>
      <c r="H403" s="8" t="s">
        <v>513</v>
      </c>
    </row>
    <row r="404" s="1" customFormat="1" ht="20" customHeight="1" spans="1:8">
      <c r="A404" s="6">
        <v>402</v>
      </c>
      <c r="B404" s="7" t="s">
        <v>8</v>
      </c>
      <c r="C404" s="9" t="s">
        <v>631</v>
      </c>
      <c r="D404" s="9" t="s">
        <v>10</v>
      </c>
      <c r="E404" s="7"/>
      <c r="F404" s="10" t="s">
        <v>25</v>
      </c>
      <c r="G404" s="11" t="s">
        <v>25</v>
      </c>
      <c r="H404" s="8" t="s">
        <v>513</v>
      </c>
    </row>
    <row r="405" s="1" customFormat="1" ht="20" customHeight="1" spans="1:8">
      <c r="A405" s="6">
        <v>403</v>
      </c>
      <c r="B405" s="7" t="s">
        <v>46</v>
      </c>
      <c r="C405" s="7" t="s">
        <v>632</v>
      </c>
      <c r="D405" s="7" t="str">
        <f>VLOOKUP(C405,[3]拟聘用人员!$C$561:$D$620,2,FALSE)</f>
        <v>女</v>
      </c>
      <c r="E405" s="8">
        <f>VLOOKUP(C405,'[1]叶股要的--含工作单位'!$B$3:$D$62,2,FALSE)</f>
        <v>20023721027</v>
      </c>
      <c r="F405" s="7" t="s">
        <v>633</v>
      </c>
      <c r="G405" s="7" t="s">
        <v>633</v>
      </c>
      <c r="H405" s="7" t="s">
        <v>214</v>
      </c>
    </row>
    <row r="406" s="1" customFormat="1" ht="20" customHeight="1" spans="1:8">
      <c r="A406" s="6">
        <v>404</v>
      </c>
      <c r="B406" s="7" t="s">
        <v>46</v>
      </c>
      <c r="C406" s="7" t="s">
        <v>634</v>
      </c>
      <c r="D406" s="7" t="s">
        <v>10</v>
      </c>
      <c r="E406" s="7">
        <v>20237064318</v>
      </c>
      <c r="F406" s="7" t="s">
        <v>633</v>
      </c>
      <c r="G406" s="7" t="s">
        <v>633</v>
      </c>
      <c r="H406" s="7" t="s">
        <v>21</v>
      </c>
    </row>
    <row r="407" s="1" customFormat="1" ht="20" customHeight="1" spans="1:8">
      <c r="A407" s="6">
        <v>405</v>
      </c>
      <c r="B407" s="7" t="s">
        <v>46</v>
      </c>
      <c r="C407" s="7" t="s">
        <v>635</v>
      </c>
      <c r="D407" s="7" t="s">
        <v>28</v>
      </c>
      <c r="E407" s="7">
        <v>20237065810</v>
      </c>
      <c r="F407" s="7" t="s">
        <v>633</v>
      </c>
      <c r="G407" s="7" t="s">
        <v>633</v>
      </c>
      <c r="H407" s="7" t="s">
        <v>53</v>
      </c>
    </row>
    <row r="408" s="1" customFormat="1" ht="20" customHeight="1" spans="1:8">
      <c r="A408" s="6">
        <v>406</v>
      </c>
      <c r="B408" s="7" t="s">
        <v>46</v>
      </c>
      <c r="C408" s="7" t="s">
        <v>636</v>
      </c>
      <c r="D408" s="7" t="s">
        <v>28</v>
      </c>
      <c r="E408" s="7">
        <v>20237061007</v>
      </c>
      <c r="F408" s="7" t="s">
        <v>633</v>
      </c>
      <c r="G408" s="7" t="s">
        <v>633</v>
      </c>
      <c r="H408" s="7" t="s">
        <v>149</v>
      </c>
    </row>
    <row r="409" s="1" customFormat="1" ht="20" customHeight="1" spans="1:8">
      <c r="A409" s="6">
        <v>407</v>
      </c>
      <c r="B409" s="7" t="s">
        <v>46</v>
      </c>
      <c r="C409" s="7" t="s">
        <v>637</v>
      </c>
      <c r="D409" s="7" t="s">
        <v>28</v>
      </c>
      <c r="E409" s="7">
        <v>20237060810</v>
      </c>
      <c r="F409" s="7" t="s">
        <v>633</v>
      </c>
      <c r="G409" s="7" t="s">
        <v>633</v>
      </c>
      <c r="H409" s="7" t="s">
        <v>149</v>
      </c>
    </row>
    <row r="410" s="1" customFormat="1" ht="20" customHeight="1" spans="1:8">
      <c r="A410" s="6">
        <v>408</v>
      </c>
      <c r="B410" s="7" t="s">
        <v>46</v>
      </c>
      <c r="C410" s="7" t="s">
        <v>638</v>
      </c>
      <c r="D410" s="7" t="s">
        <v>28</v>
      </c>
      <c r="E410" s="7">
        <v>20237052930</v>
      </c>
      <c r="F410" s="7" t="s">
        <v>633</v>
      </c>
      <c r="G410" s="7" t="s">
        <v>633</v>
      </c>
      <c r="H410" s="7" t="s">
        <v>108</v>
      </c>
    </row>
    <row r="411" s="1" customFormat="1" ht="20" customHeight="1" spans="1:8">
      <c r="A411" s="6">
        <v>409</v>
      </c>
      <c r="B411" s="7" t="s">
        <v>46</v>
      </c>
      <c r="C411" s="7" t="s">
        <v>639</v>
      </c>
      <c r="D411" s="7" t="s">
        <v>28</v>
      </c>
      <c r="E411" s="7">
        <v>20237066819</v>
      </c>
      <c r="F411" s="7" t="s">
        <v>633</v>
      </c>
      <c r="G411" s="7" t="s">
        <v>633</v>
      </c>
      <c r="H411" s="7" t="s">
        <v>149</v>
      </c>
    </row>
    <row r="412" s="1" customFormat="1" ht="20" customHeight="1" spans="1:8">
      <c r="A412" s="6">
        <v>410</v>
      </c>
      <c r="B412" s="7" t="s">
        <v>46</v>
      </c>
      <c r="C412" s="7" t="s">
        <v>640</v>
      </c>
      <c r="D412" s="7" t="s">
        <v>28</v>
      </c>
      <c r="E412" s="7">
        <v>20237066909</v>
      </c>
      <c r="F412" s="7" t="s">
        <v>633</v>
      </c>
      <c r="G412" s="7" t="s">
        <v>633</v>
      </c>
      <c r="H412" s="7" t="s">
        <v>149</v>
      </c>
    </row>
    <row r="413" s="1" customFormat="1" ht="20" customHeight="1" spans="1:8">
      <c r="A413" s="6">
        <v>411</v>
      </c>
      <c r="B413" s="7" t="s">
        <v>8</v>
      </c>
      <c r="C413" s="9" t="s">
        <v>641</v>
      </c>
      <c r="D413" s="9" t="s">
        <v>28</v>
      </c>
      <c r="E413" s="7"/>
      <c r="F413" s="10" t="s">
        <v>633</v>
      </c>
      <c r="G413" s="11" t="s">
        <v>633</v>
      </c>
      <c r="H413" s="8" t="s">
        <v>55</v>
      </c>
    </row>
    <row r="414" s="1" customFormat="1" ht="20" customHeight="1" spans="1:8">
      <c r="A414" s="6">
        <v>412</v>
      </c>
      <c r="B414" s="7" t="s">
        <v>8</v>
      </c>
      <c r="C414" s="9" t="s">
        <v>642</v>
      </c>
      <c r="D414" s="9" t="s">
        <v>10</v>
      </c>
      <c r="E414" s="7"/>
      <c r="F414" s="10" t="s">
        <v>633</v>
      </c>
      <c r="G414" s="11" t="s">
        <v>633</v>
      </c>
      <c r="H414" s="8" t="s">
        <v>55</v>
      </c>
    </row>
    <row r="415" s="1" customFormat="1" ht="20" customHeight="1" spans="1:8">
      <c r="A415" s="6">
        <v>413</v>
      </c>
      <c r="B415" s="7" t="s">
        <v>8</v>
      </c>
      <c r="C415" s="9" t="s">
        <v>643</v>
      </c>
      <c r="D415" s="9" t="s">
        <v>28</v>
      </c>
      <c r="E415" s="7"/>
      <c r="F415" s="10" t="s">
        <v>633</v>
      </c>
      <c r="G415" s="11" t="s">
        <v>633</v>
      </c>
      <c r="H415" s="8" t="s">
        <v>55</v>
      </c>
    </row>
    <row r="416" s="1" customFormat="1" ht="20" customHeight="1" spans="1:8">
      <c r="A416" s="6">
        <v>414</v>
      </c>
      <c r="B416" s="7" t="s">
        <v>8</v>
      </c>
      <c r="C416" s="9" t="s">
        <v>644</v>
      </c>
      <c r="D416" s="9" t="s">
        <v>28</v>
      </c>
      <c r="E416" s="7"/>
      <c r="F416" s="10" t="s">
        <v>633</v>
      </c>
      <c r="G416" s="11" t="s">
        <v>633</v>
      </c>
      <c r="H416" s="8" t="s">
        <v>55</v>
      </c>
    </row>
    <row r="417" s="1" customFormat="1" ht="20" customHeight="1" spans="1:8">
      <c r="A417" s="6">
        <v>415</v>
      </c>
      <c r="B417" s="7" t="s">
        <v>8</v>
      </c>
      <c r="C417" s="9" t="s">
        <v>645</v>
      </c>
      <c r="D417" s="9" t="s">
        <v>28</v>
      </c>
      <c r="E417" s="7"/>
      <c r="F417" s="10" t="s">
        <v>633</v>
      </c>
      <c r="G417" s="11" t="s">
        <v>633</v>
      </c>
      <c r="H417" s="8" t="s">
        <v>55</v>
      </c>
    </row>
    <row r="418" s="1" customFormat="1" ht="20" customHeight="1" spans="1:8">
      <c r="A418" s="6">
        <v>416</v>
      </c>
      <c r="B418" s="7" t="s">
        <v>8</v>
      </c>
      <c r="C418" s="9" t="s">
        <v>646</v>
      </c>
      <c r="D418" s="9" t="s">
        <v>28</v>
      </c>
      <c r="E418" s="7"/>
      <c r="F418" s="10" t="s">
        <v>633</v>
      </c>
      <c r="G418" s="11" t="s">
        <v>633</v>
      </c>
      <c r="H418" s="8" t="s">
        <v>55</v>
      </c>
    </row>
    <row r="419" s="1" customFormat="1" ht="20" customHeight="1" spans="1:8">
      <c r="A419" s="6">
        <v>417</v>
      </c>
      <c r="B419" s="7" t="s">
        <v>8</v>
      </c>
      <c r="C419" s="9" t="s">
        <v>647</v>
      </c>
      <c r="D419" s="9" t="s">
        <v>28</v>
      </c>
      <c r="E419" s="7"/>
      <c r="F419" s="10" t="s">
        <v>633</v>
      </c>
      <c r="G419" s="11" t="s">
        <v>633</v>
      </c>
      <c r="H419" s="8" t="s">
        <v>55</v>
      </c>
    </row>
    <row r="420" s="1" customFormat="1" ht="20" customHeight="1" spans="1:8">
      <c r="A420" s="6">
        <v>418</v>
      </c>
      <c r="B420" s="7" t="s">
        <v>8</v>
      </c>
      <c r="C420" s="9" t="s">
        <v>648</v>
      </c>
      <c r="D420" s="9" t="s">
        <v>28</v>
      </c>
      <c r="E420" s="7"/>
      <c r="F420" s="10" t="s">
        <v>633</v>
      </c>
      <c r="G420" s="11" t="s">
        <v>633</v>
      </c>
      <c r="H420" s="8" t="s">
        <v>55</v>
      </c>
    </row>
    <row r="421" s="1" customFormat="1" ht="20" customHeight="1" spans="1:8">
      <c r="A421" s="6">
        <v>419</v>
      </c>
      <c r="B421" s="7" t="s">
        <v>8</v>
      </c>
      <c r="C421" s="9" t="s">
        <v>649</v>
      </c>
      <c r="D421" s="9" t="s">
        <v>28</v>
      </c>
      <c r="E421" s="7"/>
      <c r="F421" s="10" t="s">
        <v>633</v>
      </c>
      <c r="G421" s="11" t="s">
        <v>633</v>
      </c>
      <c r="H421" s="8" t="s">
        <v>55</v>
      </c>
    </row>
    <row r="422" s="1" customFormat="1" ht="20" customHeight="1" spans="1:8">
      <c r="A422" s="6">
        <v>420</v>
      </c>
      <c r="B422" s="7" t="s">
        <v>46</v>
      </c>
      <c r="C422" s="7" t="s">
        <v>650</v>
      </c>
      <c r="D422" s="7" t="s">
        <v>28</v>
      </c>
      <c r="E422" s="7">
        <v>20237085001</v>
      </c>
      <c r="F422" s="7" t="s">
        <v>651</v>
      </c>
      <c r="G422" s="7" t="s">
        <v>651</v>
      </c>
      <c r="H422" s="7" t="s">
        <v>516</v>
      </c>
    </row>
    <row r="423" s="1" customFormat="1" ht="20" customHeight="1" spans="1:8">
      <c r="A423" s="6">
        <v>421</v>
      </c>
      <c r="B423" s="7" t="s">
        <v>46</v>
      </c>
      <c r="C423" s="7" t="s">
        <v>652</v>
      </c>
      <c r="D423" s="7" t="str">
        <f>VLOOKUP(C423,[2]Sheet2!$C$1:$F$176,4,FALSE)</f>
        <v>女</v>
      </c>
      <c r="E423" s="7" t="s">
        <v>653</v>
      </c>
      <c r="F423" s="11" t="s">
        <v>654</v>
      </c>
      <c r="G423" s="11" t="s">
        <v>654</v>
      </c>
      <c r="H423" s="7" t="s">
        <v>67</v>
      </c>
    </row>
    <row r="424" s="1" customFormat="1" ht="20" customHeight="1" spans="1:8">
      <c r="A424" s="6">
        <v>422</v>
      </c>
      <c r="B424" s="7" t="s">
        <v>46</v>
      </c>
      <c r="C424" s="7" t="s">
        <v>655</v>
      </c>
      <c r="D424" s="7" t="str">
        <f>VLOOKUP(C424,[3]拟聘用人员!$C$561:$D$620,2,FALSE)</f>
        <v>女</v>
      </c>
      <c r="E424" s="8">
        <f>VLOOKUP(C424,'[1]叶股要的--含工作单位'!$B$3:$D$62,2,FALSE)</f>
        <v>20023721330</v>
      </c>
      <c r="F424" s="7" t="s">
        <v>654</v>
      </c>
      <c r="G424" s="7" t="s">
        <v>654</v>
      </c>
      <c r="H424" s="7" t="s">
        <v>214</v>
      </c>
    </row>
    <row r="425" s="1" customFormat="1" ht="20" customHeight="1" spans="1:8">
      <c r="A425" s="6">
        <v>423</v>
      </c>
      <c r="B425" s="7" t="s">
        <v>46</v>
      </c>
      <c r="C425" s="7" t="s">
        <v>656</v>
      </c>
      <c r="D425" s="7" t="s">
        <v>28</v>
      </c>
      <c r="E425" s="7">
        <v>20237074504</v>
      </c>
      <c r="F425" s="7" t="s">
        <v>654</v>
      </c>
      <c r="G425" s="7" t="s">
        <v>654</v>
      </c>
      <c r="H425" s="7" t="s">
        <v>540</v>
      </c>
    </row>
    <row r="426" s="1" customFormat="1" ht="20" customHeight="1" spans="1:8">
      <c r="A426" s="6">
        <v>424</v>
      </c>
      <c r="B426" s="7" t="s">
        <v>46</v>
      </c>
      <c r="C426" s="7" t="s">
        <v>657</v>
      </c>
      <c r="D426" s="7" t="s">
        <v>28</v>
      </c>
      <c r="E426" s="7">
        <v>20237072329</v>
      </c>
      <c r="F426" s="7" t="s">
        <v>654</v>
      </c>
      <c r="G426" s="7" t="s">
        <v>654</v>
      </c>
      <c r="H426" s="7" t="s">
        <v>85</v>
      </c>
    </row>
    <row r="427" s="1" customFormat="1" ht="20" customHeight="1" spans="1:8">
      <c r="A427" s="6">
        <v>425</v>
      </c>
      <c r="B427" s="7" t="s">
        <v>8</v>
      </c>
      <c r="C427" s="9" t="s">
        <v>658</v>
      </c>
      <c r="D427" s="9" t="s">
        <v>28</v>
      </c>
      <c r="E427" s="7"/>
      <c r="F427" s="10" t="s">
        <v>654</v>
      </c>
      <c r="G427" s="11" t="s">
        <v>654</v>
      </c>
      <c r="H427" s="8" t="s">
        <v>659</v>
      </c>
    </row>
    <row r="428" s="1" customFormat="1" ht="20" customHeight="1" spans="1:8">
      <c r="A428" s="6">
        <v>426</v>
      </c>
      <c r="B428" s="7" t="s">
        <v>46</v>
      </c>
      <c r="C428" s="7" t="s">
        <v>660</v>
      </c>
      <c r="D428" s="7" t="str">
        <f>VLOOKUP(C428,[3]拟聘用人员!$C$561:$D$620,2,FALSE)</f>
        <v>女</v>
      </c>
      <c r="E428" s="8">
        <f>VLOOKUP(C428,'[1]叶股要的--含工作单位'!$B$3:$D$62,2,FALSE)</f>
        <v>20023720229</v>
      </c>
      <c r="F428" s="7" t="s">
        <v>20</v>
      </c>
      <c r="G428" s="7" t="s">
        <v>20</v>
      </c>
      <c r="H428" s="7" t="s">
        <v>49</v>
      </c>
    </row>
    <row r="429" s="1" customFormat="1" ht="20" customHeight="1" spans="1:8">
      <c r="A429" s="6">
        <v>427</v>
      </c>
      <c r="B429" s="7" t="s">
        <v>46</v>
      </c>
      <c r="C429" s="7" t="s">
        <v>661</v>
      </c>
      <c r="D429" s="7" t="str">
        <f>VLOOKUP(C429,[3]拟聘用人员!$C$561:$D$620,2,FALSE)</f>
        <v>男</v>
      </c>
      <c r="E429" s="8">
        <f>VLOOKUP(C429,'[1]叶股要的--含工作单位'!$B$3:$D$62,2,FALSE)</f>
        <v>20023721626</v>
      </c>
      <c r="F429" s="7" t="s">
        <v>20</v>
      </c>
      <c r="G429" s="7" t="s">
        <v>20</v>
      </c>
      <c r="H429" s="7" t="s">
        <v>250</v>
      </c>
    </row>
    <row r="430" s="1" customFormat="1" ht="20" customHeight="1" spans="1:8">
      <c r="A430" s="6">
        <v>428</v>
      </c>
      <c r="B430" s="7" t="s">
        <v>46</v>
      </c>
      <c r="C430" s="7" t="s">
        <v>662</v>
      </c>
      <c r="D430" s="7" t="str">
        <f>VLOOKUP(C430,[3]拟聘用人员!$C$561:$D$620,2,FALSE)</f>
        <v>女</v>
      </c>
      <c r="E430" s="8">
        <f>VLOOKUP(C430,'[1]叶股要的--含工作单位'!$B$3:$D$62,2,FALSE)</f>
        <v>20023720805</v>
      </c>
      <c r="F430" s="7" t="s">
        <v>20</v>
      </c>
      <c r="G430" s="7" t="s">
        <v>20</v>
      </c>
      <c r="H430" s="7" t="s">
        <v>165</v>
      </c>
    </row>
    <row r="431" s="1" customFormat="1" ht="20" customHeight="1" spans="1:8">
      <c r="A431" s="6">
        <v>429</v>
      </c>
      <c r="B431" s="7" t="s">
        <v>46</v>
      </c>
      <c r="C431" s="7" t="s">
        <v>663</v>
      </c>
      <c r="D431" s="7" t="str">
        <f>VLOOKUP(C431,[3]拟聘用人员!$C$561:$D$620,2,FALSE)</f>
        <v>女</v>
      </c>
      <c r="E431" s="8">
        <f>VLOOKUP(C431,'[1]叶股要的--含工作单位'!$B$3:$D$62,2,FALSE)</f>
        <v>20023722009</v>
      </c>
      <c r="F431" s="7" t="s">
        <v>20</v>
      </c>
      <c r="G431" s="7" t="s">
        <v>20</v>
      </c>
      <c r="H431" s="7" t="s">
        <v>51</v>
      </c>
    </row>
    <row r="432" s="1" customFormat="1" ht="20" customHeight="1" spans="1:8">
      <c r="A432" s="6">
        <v>430</v>
      </c>
      <c r="B432" s="7" t="s">
        <v>46</v>
      </c>
      <c r="C432" s="7" t="s">
        <v>664</v>
      </c>
      <c r="D432" s="7" t="s">
        <v>28</v>
      </c>
      <c r="E432" s="7">
        <v>20237065308</v>
      </c>
      <c r="F432" s="7" t="s">
        <v>20</v>
      </c>
      <c r="G432" s="7" t="s">
        <v>20</v>
      </c>
      <c r="H432" s="7" t="s">
        <v>116</v>
      </c>
    </row>
    <row r="433" s="1" customFormat="1" ht="20" customHeight="1" spans="1:8">
      <c r="A433" s="6">
        <v>431</v>
      </c>
      <c r="B433" s="7" t="s">
        <v>46</v>
      </c>
      <c r="C433" s="7" t="s">
        <v>665</v>
      </c>
      <c r="D433" s="7" t="s">
        <v>28</v>
      </c>
      <c r="E433" s="7">
        <v>20237053029</v>
      </c>
      <c r="F433" s="7" t="s">
        <v>20</v>
      </c>
      <c r="G433" s="7" t="s">
        <v>20</v>
      </c>
      <c r="H433" s="7" t="s">
        <v>108</v>
      </c>
    </row>
    <row r="434" s="1" customFormat="1" ht="20" customHeight="1" spans="1:8">
      <c r="A434" s="6">
        <v>432</v>
      </c>
      <c r="B434" s="7" t="s">
        <v>8</v>
      </c>
      <c r="C434" s="9" t="s">
        <v>666</v>
      </c>
      <c r="D434" s="9" t="s">
        <v>28</v>
      </c>
      <c r="E434" s="7"/>
      <c r="F434" s="10" t="s">
        <v>20</v>
      </c>
      <c r="G434" s="11" t="s">
        <v>20</v>
      </c>
      <c r="H434" s="8" t="s">
        <v>55</v>
      </c>
    </row>
    <row r="435" s="1" customFormat="1" ht="20" customHeight="1" spans="1:8">
      <c r="A435" s="6">
        <v>433</v>
      </c>
      <c r="B435" s="7" t="s">
        <v>8</v>
      </c>
      <c r="C435" s="9" t="s">
        <v>667</v>
      </c>
      <c r="D435" s="9" t="s">
        <v>28</v>
      </c>
      <c r="E435" s="7"/>
      <c r="F435" s="10" t="s">
        <v>20</v>
      </c>
      <c r="G435" s="11" t="s">
        <v>20</v>
      </c>
      <c r="H435" s="8" t="s">
        <v>55</v>
      </c>
    </row>
    <row r="436" s="1" customFormat="1" ht="20" customHeight="1" spans="1:8">
      <c r="A436" s="6">
        <v>434</v>
      </c>
      <c r="B436" s="7" t="s">
        <v>8</v>
      </c>
      <c r="C436" s="9" t="s">
        <v>668</v>
      </c>
      <c r="D436" s="9" t="s">
        <v>28</v>
      </c>
      <c r="E436" s="7"/>
      <c r="F436" s="10" t="s">
        <v>20</v>
      </c>
      <c r="G436" s="11" t="s">
        <v>20</v>
      </c>
      <c r="H436" s="8" t="s">
        <v>55</v>
      </c>
    </row>
    <row r="437" s="1" customFormat="1" ht="20" customHeight="1" spans="1:8">
      <c r="A437" s="6">
        <v>435</v>
      </c>
      <c r="B437" s="7" t="s">
        <v>8</v>
      </c>
      <c r="C437" s="9" t="s">
        <v>669</v>
      </c>
      <c r="D437" s="9" t="s">
        <v>28</v>
      </c>
      <c r="E437" s="7"/>
      <c r="F437" s="10" t="s">
        <v>20</v>
      </c>
      <c r="G437" s="11" t="s">
        <v>20</v>
      </c>
      <c r="H437" s="8" t="s">
        <v>55</v>
      </c>
    </row>
    <row r="438" s="1" customFormat="1" ht="20" customHeight="1" spans="1:8">
      <c r="A438" s="6">
        <v>436</v>
      </c>
      <c r="B438" s="7" t="s">
        <v>8</v>
      </c>
      <c r="C438" s="9" t="s">
        <v>670</v>
      </c>
      <c r="D438" s="9" t="s">
        <v>28</v>
      </c>
      <c r="E438" s="7"/>
      <c r="F438" s="10" t="s">
        <v>20</v>
      </c>
      <c r="G438" s="11" t="s">
        <v>20</v>
      </c>
      <c r="H438" s="8" t="s">
        <v>55</v>
      </c>
    </row>
    <row r="439" s="1" customFormat="1" ht="20" customHeight="1" spans="1:8">
      <c r="A439" s="6">
        <v>437</v>
      </c>
      <c r="B439" s="7" t="s">
        <v>8</v>
      </c>
      <c r="C439" s="9" t="s">
        <v>671</v>
      </c>
      <c r="D439" s="9" t="s">
        <v>28</v>
      </c>
      <c r="E439" s="7"/>
      <c r="F439" s="10" t="s">
        <v>20</v>
      </c>
      <c r="G439" s="11" t="s">
        <v>20</v>
      </c>
      <c r="H439" s="8" t="s">
        <v>55</v>
      </c>
    </row>
    <row r="440" s="1" customFormat="1" ht="20" customHeight="1" spans="1:8">
      <c r="A440" s="6">
        <v>438</v>
      </c>
      <c r="B440" s="7" t="s">
        <v>8</v>
      </c>
      <c r="C440" s="9" t="s">
        <v>672</v>
      </c>
      <c r="D440" s="9" t="s">
        <v>28</v>
      </c>
      <c r="E440" s="7"/>
      <c r="F440" s="10" t="s">
        <v>20</v>
      </c>
      <c r="G440" s="11" t="s">
        <v>20</v>
      </c>
      <c r="H440" s="8" t="s">
        <v>55</v>
      </c>
    </row>
    <row r="441" s="1" customFormat="1" ht="20" customHeight="1" spans="1:8">
      <c r="A441" s="6">
        <v>439</v>
      </c>
      <c r="B441" s="7" t="s">
        <v>46</v>
      </c>
      <c r="C441" s="7" t="s">
        <v>673</v>
      </c>
      <c r="D441" s="7" t="str">
        <f>VLOOKUP(C441,[2]Sheet2!$C$1:$F$176,4,FALSE)</f>
        <v>女</v>
      </c>
      <c r="E441" s="7" t="s">
        <v>674</v>
      </c>
      <c r="F441" s="7" t="s">
        <v>675</v>
      </c>
      <c r="G441" s="7" t="s">
        <v>675</v>
      </c>
      <c r="H441" s="7" t="s">
        <v>96</v>
      </c>
    </row>
    <row r="442" s="1" customFormat="1" ht="20" customHeight="1" spans="1:8">
      <c r="A442" s="6">
        <v>440</v>
      </c>
      <c r="B442" s="7" t="s">
        <v>46</v>
      </c>
      <c r="C442" s="7" t="s">
        <v>676</v>
      </c>
      <c r="D442" s="7" t="str">
        <f>VLOOKUP(C442,[2]Sheet2!$C$1:$F$176,4,FALSE)</f>
        <v>女</v>
      </c>
      <c r="E442" s="7" t="s">
        <v>677</v>
      </c>
      <c r="F442" s="7" t="s">
        <v>675</v>
      </c>
      <c r="G442" s="7" t="s">
        <v>675</v>
      </c>
      <c r="H442" s="7" t="s">
        <v>35</v>
      </c>
    </row>
    <row r="443" s="1" customFormat="1" ht="20" customHeight="1" spans="1:8">
      <c r="A443" s="6">
        <v>441</v>
      </c>
      <c r="B443" s="7" t="s">
        <v>46</v>
      </c>
      <c r="C443" s="7" t="s">
        <v>678</v>
      </c>
      <c r="D443" s="7" t="str">
        <f>VLOOKUP(C443,[2]Sheet2!$C$1:$F$176,4,FALSE)</f>
        <v>女</v>
      </c>
      <c r="E443" s="8">
        <v>20203010787</v>
      </c>
      <c r="F443" s="11" t="s">
        <v>675</v>
      </c>
      <c r="G443" s="11" t="s">
        <v>675</v>
      </c>
      <c r="H443" s="7" t="s">
        <v>30</v>
      </c>
    </row>
    <row r="444" s="1" customFormat="1" ht="20" customHeight="1" spans="1:8">
      <c r="A444" s="6">
        <v>442</v>
      </c>
      <c r="B444" s="7" t="s">
        <v>46</v>
      </c>
      <c r="C444" s="7" t="s">
        <v>679</v>
      </c>
      <c r="D444" s="7" t="str">
        <f>VLOOKUP(C444,[3]拟聘用人员!$C$561:$D$620,2,FALSE)</f>
        <v>女</v>
      </c>
      <c r="E444" s="8">
        <f>VLOOKUP(C444,'[1]叶股要的--含工作单位'!$B$3:$D$62,2,FALSE)</f>
        <v>20023722216</v>
      </c>
      <c r="F444" s="7" t="s">
        <v>675</v>
      </c>
      <c r="G444" s="7" t="s">
        <v>675</v>
      </c>
      <c r="H444" s="7" t="s">
        <v>80</v>
      </c>
    </row>
    <row r="445" s="1" customFormat="1" ht="20" customHeight="1" spans="1:8">
      <c r="A445" s="6">
        <v>443</v>
      </c>
      <c r="B445" s="7" t="s">
        <v>46</v>
      </c>
      <c r="C445" s="7" t="s">
        <v>680</v>
      </c>
      <c r="D445" s="7" t="s">
        <v>28</v>
      </c>
      <c r="E445" s="7">
        <v>20237080406</v>
      </c>
      <c r="F445" s="7" t="s">
        <v>675</v>
      </c>
      <c r="G445" s="7" t="s">
        <v>675</v>
      </c>
      <c r="H445" s="7" t="s">
        <v>30</v>
      </c>
    </row>
    <row r="446" s="1" customFormat="1" ht="20" customHeight="1" spans="1:8">
      <c r="A446" s="6">
        <v>444</v>
      </c>
      <c r="B446" s="7" t="s">
        <v>46</v>
      </c>
      <c r="C446" s="7" t="s">
        <v>681</v>
      </c>
      <c r="D446" s="7" t="s">
        <v>10</v>
      </c>
      <c r="E446" s="7">
        <v>20237075409</v>
      </c>
      <c r="F446" s="7" t="s">
        <v>675</v>
      </c>
      <c r="G446" s="7" t="s">
        <v>675</v>
      </c>
      <c r="H446" s="7" t="s">
        <v>26</v>
      </c>
    </row>
    <row r="447" s="1" customFormat="1" ht="20" customHeight="1" spans="1:8">
      <c r="A447" s="6">
        <v>445</v>
      </c>
      <c r="B447" s="7" t="s">
        <v>46</v>
      </c>
      <c r="C447" s="7" t="s">
        <v>682</v>
      </c>
      <c r="D447" s="7" t="s">
        <v>10</v>
      </c>
      <c r="E447" s="7">
        <v>20237073816</v>
      </c>
      <c r="F447" s="7" t="s">
        <v>675</v>
      </c>
      <c r="G447" s="7" t="s">
        <v>675</v>
      </c>
      <c r="H447" s="7" t="s">
        <v>242</v>
      </c>
    </row>
    <row r="448" s="1" customFormat="1" ht="20" customHeight="1" spans="1:8">
      <c r="A448" s="6">
        <v>446</v>
      </c>
      <c r="B448" s="7" t="s">
        <v>46</v>
      </c>
      <c r="C448" s="7" t="s">
        <v>683</v>
      </c>
      <c r="D448" s="7" t="s">
        <v>28</v>
      </c>
      <c r="E448" s="7">
        <v>20237072527</v>
      </c>
      <c r="F448" s="7" t="s">
        <v>675</v>
      </c>
      <c r="G448" s="7" t="s">
        <v>675</v>
      </c>
      <c r="H448" s="7" t="s">
        <v>85</v>
      </c>
    </row>
    <row r="449" s="1" customFormat="1" ht="20" customHeight="1" spans="1:8">
      <c r="A449" s="6">
        <v>447</v>
      </c>
      <c r="B449" s="7" t="s">
        <v>46</v>
      </c>
      <c r="C449" s="7" t="s">
        <v>684</v>
      </c>
      <c r="D449" s="7" t="s">
        <v>28</v>
      </c>
      <c r="E449" s="7">
        <v>20237067730</v>
      </c>
      <c r="F449" s="7" t="s">
        <v>675</v>
      </c>
      <c r="G449" s="7" t="s">
        <v>675</v>
      </c>
      <c r="H449" s="7" t="s">
        <v>72</v>
      </c>
    </row>
    <row r="450" s="1" customFormat="1" ht="20" customHeight="1" spans="1:8">
      <c r="A450" s="6">
        <v>448</v>
      </c>
      <c r="B450" s="7" t="s">
        <v>46</v>
      </c>
      <c r="C450" s="7" t="s">
        <v>685</v>
      </c>
      <c r="D450" s="7" t="str">
        <f>VLOOKUP(C450,[3]拟聘用人员!$C$561:$D$620,2,FALSE)</f>
        <v>女</v>
      </c>
      <c r="E450" s="8">
        <f>VLOOKUP(C450,'[1]叶股要的--含工作单位'!$B$3:$D$62,2,FALSE)</f>
        <v>20023720107</v>
      </c>
      <c r="F450" s="7" t="s">
        <v>16</v>
      </c>
      <c r="G450" s="7" t="s">
        <v>16</v>
      </c>
      <c r="H450" s="7" t="s">
        <v>49</v>
      </c>
    </row>
    <row r="451" s="1" customFormat="1" ht="20" customHeight="1" spans="1:8">
      <c r="A451" s="6">
        <v>449</v>
      </c>
      <c r="B451" s="7" t="s">
        <v>8</v>
      </c>
      <c r="C451" s="9" t="s">
        <v>686</v>
      </c>
      <c r="D451" s="9" t="s">
        <v>28</v>
      </c>
      <c r="E451" s="7"/>
      <c r="F451" s="10" t="s">
        <v>16</v>
      </c>
      <c r="G451" s="11" t="s">
        <v>16</v>
      </c>
      <c r="H451" s="8" t="s">
        <v>55</v>
      </c>
    </row>
    <row r="452" s="1" customFormat="1" ht="20" customHeight="1" spans="1:8">
      <c r="A452" s="6">
        <v>450</v>
      </c>
      <c r="B452" s="7" t="s">
        <v>8</v>
      </c>
      <c r="C452" s="9" t="s">
        <v>687</v>
      </c>
      <c r="D452" s="9" t="s">
        <v>28</v>
      </c>
      <c r="E452" s="7"/>
      <c r="F452" s="10" t="s">
        <v>16</v>
      </c>
      <c r="G452" s="11" t="s">
        <v>16</v>
      </c>
      <c r="H452" s="8" t="s">
        <v>55</v>
      </c>
    </row>
    <row r="453" s="1" customFormat="1" ht="20" customHeight="1" spans="1:8">
      <c r="A453" s="6">
        <v>451</v>
      </c>
      <c r="B453" s="7" t="s">
        <v>8</v>
      </c>
      <c r="C453" s="9" t="s">
        <v>688</v>
      </c>
      <c r="D453" s="9" t="s">
        <v>10</v>
      </c>
      <c r="E453" s="7"/>
      <c r="F453" s="10" t="s">
        <v>16</v>
      </c>
      <c r="G453" s="11" t="s">
        <v>16</v>
      </c>
      <c r="H453" s="8" t="s">
        <v>55</v>
      </c>
    </row>
    <row r="454" s="1" customFormat="1" ht="20" customHeight="1" spans="1:8">
      <c r="A454" s="6">
        <v>452</v>
      </c>
      <c r="B454" s="7" t="s">
        <v>8</v>
      </c>
      <c r="C454" s="9" t="s">
        <v>689</v>
      </c>
      <c r="D454" s="9" t="s">
        <v>28</v>
      </c>
      <c r="E454" s="7"/>
      <c r="F454" s="10" t="s">
        <v>16</v>
      </c>
      <c r="G454" s="11" t="s">
        <v>16</v>
      </c>
      <c r="H454" s="8" t="s">
        <v>55</v>
      </c>
    </row>
    <row r="455" s="1" customFormat="1" ht="20" customHeight="1" spans="1:8">
      <c r="A455" s="6">
        <v>453</v>
      </c>
      <c r="B455" s="7" t="s">
        <v>8</v>
      </c>
      <c r="C455" s="9" t="s">
        <v>690</v>
      </c>
      <c r="D455" s="9" t="s">
        <v>10</v>
      </c>
      <c r="E455" s="7"/>
      <c r="F455" s="10" t="s">
        <v>16</v>
      </c>
      <c r="G455" s="11" t="s">
        <v>16</v>
      </c>
      <c r="H455" s="8" t="s">
        <v>55</v>
      </c>
    </row>
    <row r="456" s="1" customFormat="1" ht="20" customHeight="1" spans="1:8">
      <c r="A456" s="6">
        <v>454</v>
      </c>
      <c r="B456" s="7" t="s">
        <v>8</v>
      </c>
      <c r="C456" s="9" t="s">
        <v>691</v>
      </c>
      <c r="D456" s="9" t="s">
        <v>28</v>
      </c>
      <c r="E456" s="7"/>
      <c r="F456" s="10" t="s">
        <v>16</v>
      </c>
      <c r="G456" s="11" t="s">
        <v>16</v>
      </c>
      <c r="H456" s="8" t="s">
        <v>55</v>
      </c>
    </row>
    <row r="457" s="1" customFormat="1" ht="20" customHeight="1" spans="1:8">
      <c r="A457" s="6">
        <v>455</v>
      </c>
      <c r="B457" s="7" t="s">
        <v>8</v>
      </c>
      <c r="C457" s="9" t="s">
        <v>692</v>
      </c>
      <c r="D457" s="9" t="s">
        <v>28</v>
      </c>
      <c r="E457" s="7"/>
      <c r="F457" s="10" t="s">
        <v>16</v>
      </c>
      <c r="G457" s="11" t="s">
        <v>16</v>
      </c>
      <c r="H457" s="8" t="s">
        <v>55</v>
      </c>
    </row>
    <row r="458" s="1" customFormat="1" ht="20" customHeight="1" spans="1:8">
      <c r="A458" s="6">
        <v>456</v>
      </c>
      <c r="B458" s="7" t="s">
        <v>46</v>
      </c>
      <c r="C458" s="7" t="s">
        <v>693</v>
      </c>
      <c r="D458" s="7" t="str">
        <f>VLOOKUP(C458,[2]Sheet2!$C$1:$F$176,4,FALSE)</f>
        <v>女</v>
      </c>
      <c r="E458" s="7" t="s">
        <v>694</v>
      </c>
      <c r="F458" s="11" t="s">
        <v>695</v>
      </c>
      <c r="G458" s="11" t="s">
        <v>695</v>
      </c>
      <c r="H458" s="7" t="s">
        <v>67</v>
      </c>
    </row>
    <row r="459" s="1" customFormat="1" ht="20" customHeight="1" spans="1:8">
      <c r="A459" s="6">
        <v>457</v>
      </c>
      <c r="B459" s="7" t="s">
        <v>46</v>
      </c>
      <c r="C459" s="7" t="s">
        <v>696</v>
      </c>
      <c r="D459" s="7" t="str">
        <f>VLOOKUP(C459,[2]Sheet2!$C$1:$F$176,4,FALSE)</f>
        <v>女</v>
      </c>
      <c r="E459" s="7" t="s">
        <v>697</v>
      </c>
      <c r="F459" s="7" t="s">
        <v>695</v>
      </c>
      <c r="G459" s="7" t="s">
        <v>695</v>
      </c>
      <c r="H459" s="7" t="s">
        <v>312</v>
      </c>
    </row>
    <row r="460" s="1" customFormat="1" ht="20" customHeight="1" spans="1:8">
      <c r="A460" s="6">
        <v>458</v>
      </c>
      <c r="B460" s="7" t="s">
        <v>46</v>
      </c>
      <c r="C460" s="7" t="s">
        <v>698</v>
      </c>
      <c r="D460" s="7" t="s">
        <v>28</v>
      </c>
      <c r="E460" s="7">
        <v>20237067815</v>
      </c>
      <c r="F460" s="7" t="s">
        <v>695</v>
      </c>
      <c r="G460" s="7" t="s">
        <v>695</v>
      </c>
      <c r="H460" s="7" t="s">
        <v>72</v>
      </c>
    </row>
    <row r="461" s="1" customFormat="1" ht="20" customHeight="1" spans="1:8">
      <c r="A461" s="6">
        <v>459</v>
      </c>
      <c r="B461" s="7" t="s">
        <v>46</v>
      </c>
      <c r="C461" s="7" t="s">
        <v>699</v>
      </c>
      <c r="D461" s="7" t="s">
        <v>28</v>
      </c>
      <c r="E461" s="7">
        <v>20237066824</v>
      </c>
      <c r="F461" s="7" t="s">
        <v>700</v>
      </c>
      <c r="G461" s="7" t="s">
        <v>701</v>
      </c>
      <c r="H461" s="7" t="s">
        <v>149</v>
      </c>
    </row>
    <row r="462" s="1" customFormat="1" ht="20" customHeight="1" spans="1:8">
      <c r="A462" s="6">
        <v>460</v>
      </c>
      <c r="B462" s="7" t="s">
        <v>8</v>
      </c>
      <c r="C462" s="9" t="s">
        <v>702</v>
      </c>
      <c r="D462" s="9" t="s">
        <v>28</v>
      </c>
      <c r="E462" s="7"/>
      <c r="F462" s="10" t="s">
        <v>700</v>
      </c>
      <c r="G462" s="11" t="s">
        <v>700</v>
      </c>
      <c r="H462" s="8" t="s">
        <v>55</v>
      </c>
    </row>
    <row r="463" s="1" customFormat="1" ht="20" customHeight="1" spans="1:8">
      <c r="A463" s="6">
        <v>461</v>
      </c>
      <c r="B463" s="7" t="s">
        <v>8</v>
      </c>
      <c r="C463" s="9" t="s">
        <v>703</v>
      </c>
      <c r="D463" s="9" t="s">
        <v>28</v>
      </c>
      <c r="E463" s="7"/>
      <c r="F463" s="10" t="s">
        <v>700</v>
      </c>
      <c r="G463" s="11" t="s">
        <v>700</v>
      </c>
      <c r="H463" s="8" t="s">
        <v>55</v>
      </c>
    </row>
    <row r="464" s="1" customFormat="1" ht="20" customHeight="1" spans="1:8">
      <c r="A464" s="6">
        <v>462</v>
      </c>
      <c r="B464" s="7" t="s">
        <v>8</v>
      </c>
      <c r="C464" s="9" t="s">
        <v>704</v>
      </c>
      <c r="D464" s="9" t="s">
        <v>28</v>
      </c>
      <c r="E464" s="7"/>
      <c r="F464" s="10" t="s">
        <v>700</v>
      </c>
      <c r="G464" s="11" t="s">
        <v>700</v>
      </c>
      <c r="H464" s="8" t="s">
        <v>55</v>
      </c>
    </row>
    <row r="465" s="1" customFormat="1" ht="20" customHeight="1" spans="1:8">
      <c r="A465" s="6">
        <v>463</v>
      </c>
      <c r="B465" s="7" t="s">
        <v>8</v>
      </c>
      <c r="C465" s="9" t="s">
        <v>705</v>
      </c>
      <c r="D465" s="9" t="s">
        <v>28</v>
      </c>
      <c r="E465" s="7"/>
      <c r="F465" s="10" t="s">
        <v>700</v>
      </c>
      <c r="G465" s="11" t="s">
        <v>700</v>
      </c>
      <c r="H465" s="8" t="s">
        <v>55</v>
      </c>
    </row>
    <row r="466" s="1" customFormat="1" ht="20" customHeight="1" spans="1:8">
      <c r="A466" s="6">
        <v>464</v>
      </c>
      <c r="B466" s="7" t="s">
        <v>8</v>
      </c>
      <c r="C466" s="9" t="s">
        <v>706</v>
      </c>
      <c r="D466" s="9" t="s">
        <v>28</v>
      </c>
      <c r="E466" s="7"/>
      <c r="F466" s="10" t="s">
        <v>700</v>
      </c>
      <c r="G466" s="11" t="s">
        <v>700</v>
      </c>
      <c r="H466" s="8" t="s">
        <v>55</v>
      </c>
    </row>
    <row r="467" s="1" customFormat="1" ht="20" customHeight="1" spans="1:8">
      <c r="A467" s="6">
        <v>465</v>
      </c>
      <c r="B467" s="7" t="s">
        <v>8</v>
      </c>
      <c r="C467" s="9" t="s">
        <v>707</v>
      </c>
      <c r="D467" s="9" t="s">
        <v>10</v>
      </c>
      <c r="E467" s="7"/>
      <c r="F467" s="10" t="s">
        <v>700</v>
      </c>
      <c r="G467" s="11" t="s">
        <v>700</v>
      </c>
      <c r="H467" s="8" t="s">
        <v>55</v>
      </c>
    </row>
    <row r="468" s="1" customFormat="1" ht="20" customHeight="1" spans="1:8">
      <c r="A468" s="6">
        <v>466</v>
      </c>
      <c r="B468" s="7" t="s">
        <v>8</v>
      </c>
      <c r="C468" s="9" t="s">
        <v>708</v>
      </c>
      <c r="D468" s="9" t="s">
        <v>10</v>
      </c>
      <c r="E468" s="7"/>
      <c r="F468" s="10" t="s">
        <v>700</v>
      </c>
      <c r="G468" s="11" t="s">
        <v>700</v>
      </c>
      <c r="H468" s="8" t="s">
        <v>55</v>
      </c>
    </row>
    <row r="469" s="1" customFormat="1" ht="20" customHeight="1" spans="1:8">
      <c r="A469" s="6">
        <v>467</v>
      </c>
      <c r="B469" s="7" t="s">
        <v>8</v>
      </c>
      <c r="C469" s="9" t="s">
        <v>709</v>
      </c>
      <c r="D469" s="9" t="s">
        <v>28</v>
      </c>
      <c r="E469" s="7"/>
      <c r="F469" s="10" t="s">
        <v>700</v>
      </c>
      <c r="G469" s="11" t="s">
        <v>700</v>
      </c>
      <c r="H469" s="8" t="s">
        <v>55</v>
      </c>
    </row>
    <row r="470" s="1" customFormat="1" ht="20" customHeight="1" spans="1:8">
      <c r="A470" s="6">
        <v>468</v>
      </c>
      <c r="B470" s="7" t="s">
        <v>8</v>
      </c>
      <c r="C470" s="9" t="s">
        <v>710</v>
      </c>
      <c r="D470" s="9" t="s">
        <v>28</v>
      </c>
      <c r="E470" s="7"/>
      <c r="F470" s="10" t="s">
        <v>700</v>
      </c>
      <c r="G470" s="11" t="s">
        <v>700</v>
      </c>
      <c r="H470" s="8" t="s">
        <v>55</v>
      </c>
    </row>
    <row r="471" s="1" customFormat="1" ht="20" customHeight="1" spans="1:8">
      <c r="A471" s="6">
        <v>469</v>
      </c>
      <c r="B471" s="7" t="s">
        <v>46</v>
      </c>
      <c r="C471" s="7" t="s">
        <v>711</v>
      </c>
      <c r="D471" s="7" t="str">
        <f>VLOOKUP(C471,[2]Sheet2!$C$1:$F$176,4,FALSE)</f>
        <v>女</v>
      </c>
      <c r="E471" s="7" t="s">
        <v>712</v>
      </c>
      <c r="F471" s="11" t="s">
        <v>12</v>
      </c>
      <c r="G471" s="11" t="s">
        <v>12</v>
      </c>
      <c r="H471" s="7" t="s">
        <v>89</v>
      </c>
    </row>
    <row r="472" s="1" customFormat="1" ht="20" customHeight="1" spans="1:8">
      <c r="A472" s="6">
        <v>470</v>
      </c>
      <c r="B472" s="7" t="s">
        <v>46</v>
      </c>
      <c r="C472" s="7" t="s">
        <v>713</v>
      </c>
      <c r="D472" s="7" t="str">
        <f>VLOOKUP(C472,[2]Sheet2!$C$1:$F$176,4,FALSE)</f>
        <v>女</v>
      </c>
      <c r="E472" s="7" t="s">
        <v>714</v>
      </c>
      <c r="F472" s="11" t="s">
        <v>12</v>
      </c>
      <c r="G472" s="11" t="s">
        <v>12</v>
      </c>
      <c r="H472" s="7" t="s">
        <v>281</v>
      </c>
    </row>
    <row r="473" s="1" customFormat="1" ht="20" customHeight="1" spans="1:8">
      <c r="A473" s="6">
        <v>471</v>
      </c>
      <c r="B473" s="7" t="s">
        <v>46</v>
      </c>
      <c r="C473" s="7" t="s">
        <v>715</v>
      </c>
      <c r="D473" s="7" t="str">
        <f>VLOOKUP(C473,[2]Sheet2!$C$1:$F$176,4,FALSE)</f>
        <v>女</v>
      </c>
      <c r="E473" s="7" t="s">
        <v>716</v>
      </c>
      <c r="F473" s="11" t="s">
        <v>12</v>
      </c>
      <c r="G473" s="11" t="s">
        <v>12</v>
      </c>
      <c r="H473" s="7" t="s">
        <v>91</v>
      </c>
    </row>
    <row r="474" s="1" customFormat="1" ht="20" customHeight="1" spans="1:8">
      <c r="A474" s="6">
        <v>472</v>
      </c>
      <c r="B474" s="7" t="s">
        <v>46</v>
      </c>
      <c r="C474" s="7" t="s">
        <v>717</v>
      </c>
      <c r="D474" s="7" t="str">
        <f>VLOOKUP(C474,[2]Sheet2!$C$1:$F$176,4,FALSE)</f>
        <v>女</v>
      </c>
      <c r="E474" s="7" t="s">
        <v>718</v>
      </c>
      <c r="F474" s="11" t="s">
        <v>12</v>
      </c>
      <c r="G474" s="11" t="s">
        <v>12</v>
      </c>
      <c r="H474" s="7" t="s">
        <v>112</v>
      </c>
    </row>
    <row r="475" s="1" customFormat="1" ht="20" customHeight="1" spans="1:8">
      <c r="A475" s="6">
        <v>473</v>
      </c>
      <c r="B475" s="7" t="s">
        <v>46</v>
      </c>
      <c r="C475" s="7" t="s">
        <v>719</v>
      </c>
      <c r="D475" s="7" t="str">
        <f>VLOOKUP(C475,[2]Sheet2!$C$1:$F$176,4,FALSE)</f>
        <v>女</v>
      </c>
      <c r="E475" s="7" t="s">
        <v>720</v>
      </c>
      <c r="F475" s="11" t="s">
        <v>12</v>
      </c>
      <c r="G475" s="11" t="s">
        <v>12</v>
      </c>
      <c r="H475" s="7" t="s">
        <v>279</v>
      </c>
    </row>
    <row r="476" s="1" customFormat="1" ht="20" customHeight="1" spans="1:8">
      <c r="A476" s="6">
        <v>474</v>
      </c>
      <c r="B476" s="7" t="s">
        <v>46</v>
      </c>
      <c r="C476" s="7" t="s">
        <v>721</v>
      </c>
      <c r="D476" s="7" t="str">
        <f>VLOOKUP(C476,[2]Sheet2!$C$1:$F$176,4,FALSE)</f>
        <v>男</v>
      </c>
      <c r="E476" s="7" t="s">
        <v>722</v>
      </c>
      <c r="F476" s="11" t="s">
        <v>12</v>
      </c>
      <c r="G476" s="11" t="s">
        <v>12</v>
      </c>
      <c r="H476" s="7" t="s">
        <v>13</v>
      </c>
    </row>
    <row r="477" s="1" customFormat="1" ht="20" customHeight="1" spans="1:8">
      <c r="A477" s="6">
        <v>475</v>
      </c>
      <c r="B477" s="7" t="s">
        <v>46</v>
      </c>
      <c r="C477" s="7" t="s">
        <v>723</v>
      </c>
      <c r="D477" s="7" t="str">
        <f>VLOOKUP(C477,[2]Sheet2!$C$1:$F$176,4,FALSE)</f>
        <v>女</v>
      </c>
      <c r="E477" s="7" t="s">
        <v>724</v>
      </c>
      <c r="F477" s="11" t="s">
        <v>12</v>
      </c>
      <c r="G477" s="11" t="s">
        <v>12</v>
      </c>
      <c r="H477" s="7" t="s">
        <v>553</v>
      </c>
    </row>
    <row r="478" s="1" customFormat="1" ht="20" customHeight="1" spans="1:8">
      <c r="A478" s="6">
        <v>476</v>
      </c>
      <c r="B478" s="7" t="s">
        <v>46</v>
      </c>
      <c r="C478" s="7" t="s">
        <v>725</v>
      </c>
      <c r="D478" s="7" t="str">
        <f>VLOOKUP(C478,[2]Sheet2!$C$1:$F$176,4,FALSE)</f>
        <v>女</v>
      </c>
      <c r="E478" s="7" t="s">
        <v>726</v>
      </c>
      <c r="F478" s="11" t="s">
        <v>12</v>
      </c>
      <c r="G478" s="11" t="s">
        <v>12</v>
      </c>
      <c r="H478" s="7" t="s">
        <v>93</v>
      </c>
    </row>
    <row r="479" s="1" customFormat="1" ht="20" customHeight="1" spans="1:8">
      <c r="A479" s="6">
        <v>477</v>
      </c>
      <c r="B479" s="7" t="s">
        <v>46</v>
      </c>
      <c r="C479" s="7" t="s">
        <v>727</v>
      </c>
      <c r="D479" s="7" t="str">
        <f>VLOOKUP(C479,[2]Sheet2!$C$1:$F$176,4,FALSE)</f>
        <v>女</v>
      </c>
      <c r="E479" s="7" t="s">
        <v>728</v>
      </c>
      <c r="F479" s="7" t="s">
        <v>12</v>
      </c>
      <c r="G479" s="7" t="s">
        <v>12</v>
      </c>
      <c r="H479" s="7" t="s">
        <v>72</v>
      </c>
    </row>
    <row r="480" s="1" customFormat="1" ht="20" customHeight="1" spans="1:8">
      <c r="A480" s="6">
        <v>478</v>
      </c>
      <c r="B480" s="7" t="s">
        <v>46</v>
      </c>
      <c r="C480" s="7" t="s">
        <v>729</v>
      </c>
      <c r="D480" s="7" t="str">
        <f>VLOOKUP(C480,[2]Sheet2!$C$1:$F$176,4,FALSE)</f>
        <v>女</v>
      </c>
      <c r="E480" s="8">
        <v>20203010122</v>
      </c>
      <c r="F480" s="11" t="s">
        <v>12</v>
      </c>
      <c r="G480" s="11" t="s">
        <v>12</v>
      </c>
      <c r="H480" s="7" t="s">
        <v>112</v>
      </c>
    </row>
    <row r="481" s="1" customFormat="1" ht="20" customHeight="1" spans="1:8">
      <c r="A481" s="6">
        <v>479</v>
      </c>
      <c r="B481" s="7" t="s">
        <v>46</v>
      </c>
      <c r="C481" s="7" t="s">
        <v>730</v>
      </c>
      <c r="D481" s="7" t="str">
        <f>VLOOKUP(C481,[2]Sheet2!$C$1:$F$176,4,FALSE)</f>
        <v>女</v>
      </c>
      <c r="E481" s="8">
        <v>20203010182</v>
      </c>
      <c r="F481" s="11" t="s">
        <v>12</v>
      </c>
      <c r="G481" s="11" t="s">
        <v>12</v>
      </c>
      <c r="H481" s="7" t="s">
        <v>279</v>
      </c>
    </row>
    <row r="482" s="1" customFormat="1" ht="20" customHeight="1" spans="1:8">
      <c r="A482" s="6">
        <v>480</v>
      </c>
      <c r="B482" s="7" t="s">
        <v>46</v>
      </c>
      <c r="C482" s="7" t="s">
        <v>731</v>
      </c>
      <c r="D482" s="7" t="str">
        <f>VLOOKUP(C482,[2]Sheet2!$C$1:$F$176,4,FALSE)</f>
        <v>女</v>
      </c>
      <c r="E482" s="8">
        <v>20203010232</v>
      </c>
      <c r="F482" s="11" t="s">
        <v>12</v>
      </c>
      <c r="G482" s="11" t="s">
        <v>12</v>
      </c>
      <c r="H482" s="7" t="s">
        <v>13</v>
      </c>
    </row>
    <row r="483" s="1" customFormat="1" ht="20" customHeight="1" spans="1:8">
      <c r="A483" s="6">
        <v>481</v>
      </c>
      <c r="B483" s="7" t="s">
        <v>46</v>
      </c>
      <c r="C483" s="7" t="s">
        <v>732</v>
      </c>
      <c r="D483" s="7" t="str">
        <f>VLOOKUP(C483,[2]Sheet2!$C$1:$F$176,4,FALSE)</f>
        <v>女</v>
      </c>
      <c r="E483" s="8">
        <v>20203010362</v>
      </c>
      <c r="F483" s="11" t="s">
        <v>12</v>
      </c>
      <c r="G483" s="11" t="s">
        <v>12</v>
      </c>
      <c r="H483" s="7" t="s">
        <v>93</v>
      </c>
    </row>
    <row r="484" s="1" customFormat="1" ht="20" customHeight="1" spans="1:8">
      <c r="A484" s="6">
        <v>482</v>
      </c>
      <c r="B484" s="7" t="s">
        <v>46</v>
      </c>
      <c r="C484" s="7" t="s">
        <v>733</v>
      </c>
      <c r="D484" s="7" t="str">
        <f>VLOOKUP(C484,[2]Sheet2!$C$1:$F$176,4,FALSE)</f>
        <v>女</v>
      </c>
      <c r="E484" s="8">
        <v>20203010379</v>
      </c>
      <c r="F484" s="11" t="s">
        <v>12</v>
      </c>
      <c r="G484" s="11" t="s">
        <v>12</v>
      </c>
      <c r="H484" s="7" t="s">
        <v>93</v>
      </c>
    </row>
    <row r="485" s="1" customFormat="1" ht="20" customHeight="1" spans="1:8">
      <c r="A485" s="6">
        <v>483</v>
      </c>
      <c r="B485" s="7" t="s">
        <v>46</v>
      </c>
      <c r="C485" s="7" t="s">
        <v>734</v>
      </c>
      <c r="D485" s="7" t="str">
        <f>VLOOKUP(C485,[2]Sheet2!$C$1:$F$176,4,FALSE)</f>
        <v>女</v>
      </c>
      <c r="E485" s="8">
        <v>20203010724</v>
      </c>
      <c r="F485" s="11" t="s">
        <v>12</v>
      </c>
      <c r="G485" s="11" t="s">
        <v>12</v>
      </c>
      <c r="H485" s="7" t="s">
        <v>30</v>
      </c>
    </row>
    <row r="486" s="1" customFormat="1" ht="20" customHeight="1" spans="1:8">
      <c r="A486" s="6">
        <v>484</v>
      </c>
      <c r="B486" s="7" t="s">
        <v>46</v>
      </c>
      <c r="C486" s="7" t="s">
        <v>735</v>
      </c>
      <c r="D486" s="7" t="str">
        <f>VLOOKUP(C486,[2]Sheet2!$C$1:$F$176,4,FALSE)</f>
        <v>女</v>
      </c>
      <c r="E486" s="8">
        <v>20203010808</v>
      </c>
      <c r="F486" s="11" t="s">
        <v>12</v>
      </c>
      <c r="G486" s="11" t="s">
        <v>12</v>
      </c>
      <c r="H486" s="7" t="s">
        <v>72</v>
      </c>
    </row>
    <row r="487" s="1" customFormat="1" ht="20" customHeight="1" spans="1:8">
      <c r="A487" s="6">
        <v>485</v>
      </c>
      <c r="B487" s="7" t="s">
        <v>46</v>
      </c>
      <c r="C487" s="7" t="s">
        <v>736</v>
      </c>
      <c r="D487" s="7" t="str">
        <f>VLOOKUP(C487,[3]拟聘用人员!$C$561:$D$620,2,FALSE)</f>
        <v>男</v>
      </c>
      <c r="E487" s="8">
        <f>VLOOKUP(C487,'[1]叶股要的--含工作单位'!$B$3:$D$62,2,FALSE)</f>
        <v>20023721622</v>
      </c>
      <c r="F487" s="7" t="s">
        <v>12</v>
      </c>
      <c r="G487" s="7" t="s">
        <v>12</v>
      </c>
      <c r="H487" s="7" t="s">
        <v>250</v>
      </c>
    </row>
    <row r="488" s="1" customFormat="1" ht="20" customHeight="1" spans="1:8">
      <c r="A488" s="6">
        <v>486</v>
      </c>
      <c r="B488" s="7" t="s">
        <v>46</v>
      </c>
      <c r="C488" s="7" t="s">
        <v>737</v>
      </c>
      <c r="D488" s="7" t="s">
        <v>28</v>
      </c>
      <c r="E488" s="7">
        <v>20237080514</v>
      </c>
      <c r="F488" s="7" t="s">
        <v>12</v>
      </c>
      <c r="G488" s="7" t="s">
        <v>12</v>
      </c>
      <c r="H488" s="7" t="s">
        <v>30</v>
      </c>
    </row>
    <row r="489" s="1" customFormat="1" ht="20" customHeight="1" spans="1:8">
      <c r="A489" s="6">
        <v>487</v>
      </c>
      <c r="B489" s="7" t="s">
        <v>46</v>
      </c>
      <c r="C489" s="7" t="s">
        <v>738</v>
      </c>
      <c r="D489" s="7" t="s">
        <v>10</v>
      </c>
      <c r="E489" s="7">
        <v>20237076704</v>
      </c>
      <c r="F489" s="7" t="s">
        <v>12</v>
      </c>
      <c r="G489" s="7" t="s">
        <v>12</v>
      </c>
      <c r="H489" s="7" t="s">
        <v>218</v>
      </c>
    </row>
    <row r="490" s="1" customFormat="1" ht="20" customHeight="1" spans="1:8">
      <c r="A490" s="6">
        <v>488</v>
      </c>
      <c r="B490" s="7" t="s">
        <v>46</v>
      </c>
      <c r="C490" s="7" t="s">
        <v>739</v>
      </c>
      <c r="D490" s="7" t="s">
        <v>28</v>
      </c>
      <c r="E490" s="7">
        <v>20237073925</v>
      </c>
      <c r="F490" s="7" t="s">
        <v>12</v>
      </c>
      <c r="G490" s="7" t="s">
        <v>12</v>
      </c>
      <c r="H490" s="7" t="s">
        <v>242</v>
      </c>
    </row>
    <row r="491" s="1" customFormat="1" ht="20" customHeight="1" spans="1:8">
      <c r="A491" s="6">
        <v>489</v>
      </c>
      <c r="B491" s="7" t="s">
        <v>46</v>
      </c>
      <c r="C491" s="7" t="s">
        <v>740</v>
      </c>
      <c r="D491" s="7" t="s">
        <v>28</v>
      </c>
      <c r="E491" s="7">
        <v>20237072702</v>
      </c>
      <c r="F491" s="7" t="s">
        <v>12</v>
      </c>
      <c r="G491" s="7" t="s">
        <v>12</v>
      </c>
      <c r="H491" s="7" t="s">
        <v>85</v>
      </c>
    </row>
    <row r="492" s="1" customFormat="1" ht="20" customHeight="1" spans="1:8">
      <c r="A492" s="6">
        <v>490</v>
      </c>
      <c r="B492" s="7" t="s">
        <v>46</v>
      </c>
      <c r="C492" s="7" t="s">
        <v>741</v>
      </c>
      <c r="D492" s="7" t="s">
        <v>28</v>
      </c>
      <c r="E492" s="7">
        <v>20237073002</v>
      </c>
      <c r="F492" s="7" t="s">
        <v>12</v>
      </c>
      <c r="G492" s="7" t="s">
        <v>12</v>
      </c>
      <c r="H492" s="7" t="s">
        <v>85</v>
      </c>
    </row>
    <row r="493" s="1" customFormat="1" ht="20" customHeight="1" spans="1:8">
      <c r="A493" s="6">
        <v>491</v>
      </c>
      <c r="B493" s="7" t="s">
        <v>46</v>
      </c>
      <c r="C493" s="7" t="s">
        <v>742</v>
      </c>
      <c r="D493" s="7" t="s">
        <v>28</v>
      </c>
      <c r="E493" s="7">
        <v>20237067902</v>
      </c>
      <c r="F493" s="7" t="s">
        <v>12</v>
      </c>
      <c r="G493" s="7" t="s">
        <v>12</v>
      </c>
      <c r="H493" s="7" t="s">
        <v>72</v>
      </c>
    </row>
    <row r="494" s="1" customFormat="1" ht="20" customHeight="1" spans="1:8">
      <c r="A494" s="6">
        <v>492</v>
      </c>
      <c r="B494" s="7" t="s">
        <v>8</v>
      </c>
      <c r="C494" s="9" t="s">
        <v>743</v>
      </c>
      <c r="D494" s="9" t="s">
        <v>10</v>
      </c>
      <c r="E494" s="7"/>
      <c r="F494" s="10" t="s">
        <v>12</v>
      </c>
      <c r="G494" s="11" t="s">
        <v>12</v>
      </c>
      <c r="H494" s="8" t="s">
        <v>513</v>
      </c>
    </row>
    <row r="495" s="1" customFormat="1" ht="20" customHeight="1" spans="1:8">
      <c r="A495" s="6">
        <v>493</v>
      </c>
      <c r="B495" s="7" t="s">
        <v>46</v>
      </c>
      <c r="C495" s="7" t="s">
        <v>744</v>
      </c>
      <c r="D495" s="7" t="s">
        <v>28</v>
      </c>
      <c r="E495" s="7">
        <v>20237065413</v>
      </c>
      <c r="F495" s="7" t="s">
        <v>745</v>
      </c>
      <c r="G495" s="7" t="s">
        <v>745</v>
      </c>
      <c r="H495" s="7" t="s">
        <v>116</v>
      </c>
    </row>
    <row r="496" s="1" customFormat="1" ht="20" customHeight="1" spans="1:8">
      <c r="A496" s="6">
        <v>494</v>
      </c>
      <c r="B496" s="7" t="s">
        <v>46</v>
      </c>
      <c r="C496" s="7" t="s">
        <v>746</v>
      </c>
      <c r="D496" s="7" t="s">
        <v>28</v>
      </c>
      <c r="E496" s="7">
        <v>20237065412</v>
      </c>
      <c r="F496" s="7" t="s">
        <v>745</v>
      </c>
      <c r="G496" s="7" t="s">
        <v>745</v>
      </c>
      <c r="H496" s="7" t="s">
        <v>116</v>
      </c>
    </row>
    <row r="497" s="1" customFormat="1" ht="20" customHeight="1" spans="1:8">
      <c r="A497" s="6">
        <v>495</v>
      </c>
      <c r="B497" s="7" t="s">
        <v>46</v>
      </c>
      <c r="C497" s="7" t="s">
        <v>747</v>
      </c>
      <c r="D497" s="7" t="s">
        <v>28</v>
      </c>
      <c r="E497" s="7">
        <v>20237053120</v>
      </c>
      <c r="F497" s="7" t="s">
        <v>745</v>
      </c>
      <c r="G497" s="7" t="s">
        <v>745</v>
      </c>
      <c r="H497" s="7" t="s">
        <v>108</v>
      </c>
    </row>
    <row r="498" s="1" customFormat="1" ht="20" customHeight="1" spans="1:8">
      <c r="A498" s="6">
        <v>496</v>
      </c>
      <c r="B498" s="7" t="s">
        <v>8</v>
      </c>
      <c r="C498" s="9" t="s">
        <v>748</v>
      </c>
      <c r="D498" s="9" t="s">
        <v>28</v>
      </c>
      <c r="E498" s="7"/>
      <c r="F498" s="10" t="s">
        <v>749</v>
      </c>
      <c r="G498" s="11" t="s">
        <v>749</v>
      </c>
      <c r="H498" s="8" t="s">
        <v>444</v>
      </c>
    </row>
    <row r="499" s="1" customFormat="1" ht="20" customHeight="1" spans="1:8">
      <c r="A499" s="6">
        <v>497</v>
      </c>
      <c r="B499" s="7" t="s">
        <v>46</v>
      </c>
      <c r="C499" s="7" t="s">
        <v>750</v>
      </c>
      <c r="D499" s="7" t="str">
        <f>VLOOKUP(C499,[2]Sheet2!$C$1:$F$176,4,FALSE)</f>
        <v>女</v>
      </c>
      <c r="E499" s="7" t="s">
        <v>751</v>
      </c>
      <c r="F499" s="7" t="s">
        <v>752</v>
      </c>
      <c r="G499" s="7" t="s">
        <v>752</v>
      </c>
      <c r="H499" s="7" t="s">
        <v>134</v>
      </c>
    </row>
    <row r="500" s="1" customFormat="1" ht="20" customHeight="1" spans="1:8">
      <c r="A500" s="6">
        <v>498</v>
      </c>
      <c r="B500" s="7" t="s">
        <v>46</v>
      </c>
      <c r="C500" s="7" t="s">
        <v>753</v>
      </c>
      <c r="D500" s="7" t="str">
        <f>VLOOKUP(C500,[2]Sheet2!$C$1:$F$176,4,FALSE)</f>
        <v>女</v>
      </c>
      <c r="E500" s="7" t="s">
        <v>754</v>
      </c>
      <c r="F500" s="7" t="s">
        <v>752</v>
      </c>
      <c r="G500" s="7" t="s">
        <v>752</v>
      </c>
      <c r="H500" s="7" t="s">
        <v>134</v>
      </c>
    </row>
    <row r="501" s="1" customFormat="1" ht="20" customHeight="1" spans="1:8">
      <c r="A501" s="6">
        <v>499</v>
      </c>
      <c r="B501" s="7" t="s">
        <v>46</v>
      </c>
      <c r="C501" s="7" t="s">
        <v>755</v>
      </c>
      <c r="D501" s="7" t="str">
        <f>VLOOKUP(C501,[2]Sheet2!$C$1:$F$176,4,FALSE)</f>
        <v>女</v>
      </c>
      <c r="E501" s="8">
        <v>20203010990</v>
      </c>
      <c r="F501" s="11" t="s">
        <v>752</v>
      </c>
      <c r="G501" s="11" t="s">
        <v>752</v>
      </c>
      <c r="H501" s="7" t="s">
        <v>116</v>
      </c>
    </row>
    <row r="502" s="1" customFormat="1" ht="20" customHeight="1" spans="1:8">
      <c r="A502" s="6">
        <v>500</v>
      </c>
      <c r="B502" s="7" t="s">
        <v>46</v>
      </c>
      <c r="C502" s="7" t="s">
        <v>756</v>
      </c>
      <c r="D502" s="7" t="str">
        <f>VLOOKUP(C502,[2]Sheet2!$C$1:$F$176,4,FALSE)</f>
        <v>女</v>
      </c>
      <c r="E502" s="8">
        <v>20203011102</v>
      </c>
      <c r="F502" s="11" t="s">
        <v>752</v>
      </c>
      <c r="G502" s="11" t="s">
        <v>752</v>
      </c>
      <c r="H502" s="7" t="s">
        <v>108</v>
      </c>
    </row>
    <row r="503" s="1" customFormat="1" ht="20" customHeight="1" spans="1:8">
      <c r="A503" s="6">
        <v>501</v>
      </c>
      <c r="B503" s="7" t="s">
        <v>46</v>
      </c>
      <c r="C503" s="7" t="s">
        <v>757</v>
      </c>
      <c r="D503" s="7" t="str">
        <f>VLOOKUP(C503,[3]拟聘用人员!$C$561:$D$620,2,FALSE)</f>
        <v>女</v>
      </c>
      <c r="E503" s="8">
        <f>VLOOKUP(C503,'[1]叶股要的--含工作单位'!$B$3:$D$62,2,FALSE)</f>
        <v>20023720213</v>
      </c>
      <c r="F503" s="7" t="s">
        <v>752</v>
      </c>
      <c r="G503" s="7" t="s">
        <v>752</v>
      </c>
      <c r="H503" s="7" t="s">
        <v>49</v>
      </c>
    </row>
    <row r="504" s="1" customFormat="1" ht="20" customHeight="1" spans="1:8">
      <c r="A504" s="6">
        <v>502</v>
      </c>
      <c r="B504" s="7" t="s">
        <v>46</v>
      </c>
      <c r="C504" s="7" t="s">
        <v>758</v>
      </c>
      <c r="D504" s="7" t="str">
        <f>VLOOKUP(C504,[3]拟聘用人员!$C$561:$D$620,2,FALSE)</f>
        <v>女</v>
      </c>
      <c r="E504" s="8">
        <f>VLOOKUP(C504,'[1]叶股要的--含工作单位'!$B$3:$D$62,2,FALSE)</f>
        <v>20023720301</v>
      </c>
      <c r="F504" s="7" t="s">
        <v>752</v>
      </c>
      <c r="G504" s="7" t="s">
        <v>752</v>
      </c>
      <c r="H504" s="7" t="s">
        <v>49</v>
      </c>
    </row>
    <row r="505" s="1" customFormat="1" ht="20" customHeight="1" spans="1:8">
      <c r="A505" s="6">
        <v>503</v>
      </c>
      <c r="B505" s="7" t="s">
        <v>46</v>
      </c>
      <c r="C505" s="7" t="s">
        <v>759</v>
      </c>
      <c r="D505" s="7" t="str">
        <f>VLOOKUP(C505,[3]拟聘用人员!$C$561:$D$620,2,FALSE)</f>
        <v>女</v>
      </c>
      <c r="E505" s="8">
        <f>VLOOKUP(C505,'[1]叶股要的--含工作单位'!$B$3:$D$62,2,FALSE)</f>
        <v>20023721222</v>
      </c>
      <c r="F505" s="7" t="s">
        <v>752</v>
      </c>
      <c r="G505" s="7" t="s">
        <v>752</v>
      </c>
      <c r="H505" s="7" t="s">
        <v>214</v>
      </c>
    </row>
    <row r="506" s="1" customFormat="1" ht="20" customHeight="1" spans="1:8">
      <c r="A506" s="6">
        <v>504</v>
      </c>
      <c r="B506" s="7" t="s">
        <v>46</v>
      </c>
      <c r="C506" s="7" t="s">
        <v>760</v>
      </c>
      <c r="D506" s="7" t="str">
        <f>VLOOKUP(C506,[3]拟聘用人员!$C$561:$D$620,2,FALSE)</f>
        <v>女</v>
      </c>
      <c r="E506" s="8">
        <f>VLOOKUP(C506,'[1]叶股要的--含工作单位'!$B$3:$D$62,2,FALSE)</f>
        <v>20023721305</v>
      </c>
      <c r="F506" s="7" t="s">
        <v>752</v>
      </c>
      <c r="G506" s="7" t="s">
        <v>752</v>
      </c>
      <c r="H506" s="7" t="s">
        <v>214</v>
      </c>
    </row>
    <row r="507" s="1" customFormat="1" ht="20" customHeight="1" spans="1:8">
      <c r="A507" s="6">
        <v>505</v>
      </c>
      <c r="B507" s="7" t="s">
        <v>46</v>
      </c>
      <c r="C507" s="7" t="s">
        <v>761</v>
      </c>
      <c r="D507" s="7" t="str">
        <f>VLOOKUP(C507,[3]拟聘用人员!$C$561:$D$620,2,FALSE)</f>
        <v>女</v>
      </c>
      <c r="E507" s="8">
        <f>VLOOKUP(C507,'[1]叶股要的--含工作单位'!$B$3:$D$62,2,FALSE)</f>
        <v>20023721301</v>
      </c>
      <c r="F507" s="7" t="s">
        <v>752</v>
      </c>
      <c r="G507" s="7" t="s">
        <v>752</v>
      </c>
      <c r="H507" s="7" t="s">
        <v>214</v>
      </c>
    </row>
    <row r="508" s="1" customFormat="1" ht="20" customHeight="1" spans="1:8">
      <c r="A508" s="6">
        <v>506</v>
      </c>
      <c r="B508" s="7" t="s">
        <v>46</v>
      </c>
      <c r="C508" s="7" t="s">
        <v>762</v>
      </c>
      <c r="D508" s="7" t="str">
        <f>VLOOKUP(C508,[3]拟聘用人员!$C$561:$D$620,2,FALSE)</f>
        <v>女</v>
      </c>
      <c r="E508" s="8">
        <f>VLOOKUP(C508,'[1]叶股要的--含工作单位'!$B$3:$D$62,2,FALSE)</f>
        <v>20023720605</v>
      </c>
      <c r="F508" s="7" t="s">
        <v>752</v>
      </c>
      <c r="G508" s="7" t="s">
        <v>752</v>
      </c>
      <c r="H508" s="7" t="s">
        <v>165</v>
      </c>
    </row>
    <row r="509" s="1" customFormat="1" ht="20" customHeight="1" spans="1:8">
      <c r="A509" s="6">
        <v>507</v>
      </c>
      <c r="B509" s="7" t="s">
        <v>46</v>
      </c>
      <c r="C509" s="7" t="s">
        <v>763</v>
      </c>
      <c r="D509" s="7" t="s">
        <v>28</v>
      </c>
      <c r="E509" s="7">
        <v>20237053315</v>
      </c>
      <c r="F509" s="7" t="s">
        <v>752</v>
      </c>
      <c r="G509" s="7" t="s">
        <v>764</v>
      </c>
      <c r="H509" s="7" t="s">
        <v>108</v>
      </c>
    </row>
    <row r="510" s="1" customFormat="1" ht="20" customHeight="1" spans="1:8">
      <c r="A510" s="6">
        <v>508</v>
      </c>
      <c r="B510" s="7" t="s">
        <v>46</v>
      </c>
      <c r="C510" s="7" t="s">
        <v>765</v>
      </c>
      <c r="D510" s="7" t="s">
        <v>28</v>
      </c>
      <c r="E510" s="7">
        <v>20237053317</v>
      </c>
      <c r="F510" s="7" t="s">
        <v>752</v>
      </c>
      <c r="G510" s="7" t="s">
        <v>764</v>
      </c>
      <c r="H510" s="7" t="s">
        <v>108</v>
      </c>
    </row>
    <row r="511" s="1" customFormat="1" ht="20" customHeight="1" spans="1:8">
      <c r="A511" s="6">
        <v>509</v>
      </c>
      <c r="B511" s="7" t="s">
        <v>46</v>
      </c>
      <c r="C511" s="7" t="s">
        <v>766</v>
      </c>
      <c r="D511" s="7" t="s">
        <v>28</v>
      </c>
      <c r="E511" s="7">
        <v>20237065421</v>
      </c>
      <c r="F511" s="7" t="s">
        <v>752</v>
      </c>
      <c r="G511" s="7" t="s">
        <v>767</v>
      </c>
      <c r="H511" s="7" t="s">
        <v>116</v>
      </c>
    </row>
    <row r="512" s="1" customFormat="1" ht="20" customHeight="1" spans="1:8">
      <c r="A512" s="6">
        <v>510</v>
      </c>
      <c r="B512" s="7" t="s">
        <v>46</v>
      </c>
      <c r="C512" s="7" t="s">
        <v>768</v>
      </c>
      <c r="D512" s="7" t="s">
        <v>28</v>
      </c>
      <c r="E512" s="7">
        <v>20237065508</v>
      </c>
      <c r="F512" s="7" t="s">
        <v>752</v>
      </c>
      <c r="G512" s="7" t="s">
        <v>769</v>
      </c>
      <c r="H512" s="7" t="s">
        <v>116</v>
      </c>
    </row>
    <row r="513" s="1" customFormat="1" ht="20" customHeight="1" spans="1:8">
      <c r="A513" s="6">
        <v>511</v>
      </c>
      <c r="B513" s="7" t="s">
        <v>46</v>
      </c>
      <c r="C513" s="7" t="s">
        <v>770</v>
      </c>
      <c r="D513" s="7" t="s">
        <v>28</v>
      </c>
      <c r="E513" s="7">
        <v>20237053419</v>
      </c>
      <c r="F513" s="7" t="s">
        <v>752</v>
      </c>
      <c r="G513" s="7" t="s">
        <v>769</v>
      </c>
      <c r="H513" s="7" t="s">
        <v>108</v>
      </c>
    </row>
    <row r="514" s="1" customFormat="1" ht="20" customHeight="1" spans="1:8">
      <c r="A514" s="6">
        <v>512</v>
      </c>
      <c r="B514" s="7" t="s">
        <v>46</v>
      </c>
      <c r="C514" s="7" t="s">
        <v>771</v>
      </c>
      <c r="D514" s="7" t="s">
        <v>28</v>
      </c>
      <c r="E514" s="7">
        <v>20237065921</v>
      </c>
      <c r="F514" s="7" t="s">
        <v>752</v>
      </c>
      <c r="G514" s="7" t="s">
        <v>752</v>
      </c>
      <c r="H514" s="7" t="s">
        <v>53</v>
      </c>
    </row>
    <row r="515" s="1" customFormat="1" ht="20" customHeight="1" spans="1:8">
      <c r="A515" s="6">
        <v>513</v>
      </c>
      <c r="B515" s="7" t="s">
        <v>46</v>
      </c>
      <c r="C515" s="7" t="s">
        <v>772</v>
      </c>
      <c r="D515" s="7" t="s">
        <v>28</v>
      </c>
      <c r="E515" s="7">
        <v>20237085029</v>
      </c>
      <c r="F515" s="7" t="s">
        <v>773</v>
      </c>
      <c r="G515" s="7" t="s">
        <v>773</v>
      </c>
      <c r="H515" s="7" t="s">
        <v>516</v>
      </c>
    </row>
    <row r="516" s="1" customFormat="1" ht="20" customHeight="1" spans="1:8">
      <c r="A516" s="6">
        <v>514</v>
      </c>
      <c r="B516" s="7" t="s">
        <v>46</v>
      </c>
      <c r="C516" s="7" t="s">
        <v>774</v>
      </c>
      <c r="D516" s="7" t="str">
        <f>VLOOKUP(C516,[2]Sheet2!$C$1:$F$176,4,FALSE)</f>
        <v>女</v>
      </c>
      <c r="E516" s="7" t="s">
        <v>775</v>
      </c>
      <c r="F516" s="11" t="s">
        <v>776</v>
      </c>
      <c r="G516" s="11" t="s">
        <v>776</v>
      </c>
      <c r="H516" s="7" t="s">
        <v>26</v>
      </c>
    </row>
    <row r="517" s="1" customFormat="1" ht="20" customHeight="1" spans="1:8">
      <c r="A517" s="6">
        <v>515</v>
      </c>
      <c r="B517" s="7" t="s">
        <v>46</v>
      </c>
      <c r="C517" s="7" t="s">
        <v>777</v>
      </c>
      <c r="D517" s="7" t="str">
        <f>VLOOKUP(C517,[2]Sheet2!$C$1:$F$176,4,FALSE)</f>
        <v>男</v>
      </c>
      <c r="E517" s="7" t="s">
        <v>778</v>
      </c>
      <c r="F517" s="11" t="s">
        <v>776</v>
      </c>
      <c r="G517" s="11" t="s">
        <v>776</v>
      </c>
      <c r="H517" s="7" t="s">
        <v>72</v>
      </c>
    </row>
    <row r="518" s="1" customFormat="1" ht="20" customHeight="1" spans="1:8">
      <c r="A518" s="6">
        <v>516</v>
      </c>
      <c r="B518" s="7" t="s">
        <v>46</v>
      </c>
      <c r="C518" s="7" t="s">
        <v>779</v>
      </c>
      <c r="D518" s="7" t="str">
        <f>VLOOKUP(C518,[2]Sheet2!$C$1:$F$176,4,FALSE)</f>
        <v>男</v>
      </c>
      <c r="E518" s="7" t="s">
        <v>780</v>
      </c>
      <c r="F518" s="11" t="s">
        <v>776</v>
      </c>
      <c r="G518" s="11" t="s">
        <v>776</v>
      </c>
      <c r="H518" s="7" t="s">
        <v>72</v>
      </c>
    </row>
    <row r="519" s="1" customFormat="1" ht="20" customHeight="1" spans="1:8">
      <c r="A519" s="6">
        <v>517</v>
      </c>
      <c r="B519" s="7" t="s">
        <v>46</v>
      </c>
      <c r="C519" s="7" t="s">
        <v>781</v>
      </c>
      <c r="D519" s="7" t="str">
        <f>VLOOKUP(C519,[2]Sheet2!$C$1:$F$176,4,FALSE)</f>
        <v>女</v>
      </c>
      <c r="E519" s="7" t="s">
        <v>782</v>
      </c>
      <c r="F519" s="11" t="s">
        <v>776</v>
      </c>
      <c r="G519" s="11" t="s">
        <v>776</v>
      </c>
      <c r="H519" s="7" t="s">
        <v>67</v>
      </c>
    </row>
    <row r="520" s="1" customFormat="1" ht="20" customHeight="1" spans="1:8">
      <c r="A520" s="6">
        <v>518</v>
      </c>
      <c r="B520" s="7" t="s">
        <v>46</v>
      </c>
      <c r="C520" s="7" t="s">
        <v>783</v>
      </c>
      <c r="D520" s="7" t="str">
        <f>VLOOKUP(C520,[2]Sheet2!$C$1:$F$176,4,FALSE)</f>
        <v>女</v>
      </c>
      <c r="E520" s="7" t="s">
        <v>784</v>
      </c>
      <c r="F520" s="11" t="s">
        <v>776</v>
      </c>
      <c r="G520" s="11" t="s">
        <v>776</v>
      </c>
      <c r="H520" s="7" t="s">
        <v>30</v>
      </c>
    </row>
    <row r="521" s="1" customFormat="1" ht="20" customHeight="1" spans="1:8">
      <c r="A521" s="6">
        <v>519</v>
      </c>
      <c r="B521" s="7" t="s">
        <v>46</v>
      </c>
      <c r="C521" s="7" t="s">
        <v>785</v>
      </c>
      <c r="D521" s="7" t="str">
        <f>VLOOKUP(C521,[2]Sheet2!$C$1:$F$176,4,FALSE)</f>
        <v>男</v>
      </c>
      <c r="E521" s="7" t="s">
        <v>786</v>
      </c>
      <c r="F521" s="11" t="s">
        <v>776</v>
      </c>
      <c r="G521" s="11" t="s">
        <v>776</v>
      </c>
      <c r="H521" s="7" t="s">
        <v>35</v>
      </c>
    </row>
    <row r="522" s="1" customFormat="1" ht="20" customHeight="1" spans="1:8">
      <c r="A522" s="6">
        <v>520</v>
      </c>
      <c r="B522" s="7" t="s">
        <v>46</v>
      </c>
      <c r="C522" s="7" t="s">
        <v>787</v>
      </c>
      <c r="D522" s="7" t="str">
        <f>VLOOKUP(C522,[2]Sheet2!$C$1:$F$176,4,FALSE)</f>
        <v>女</v>
      </c>
      <c r="E522" s="7" t="s">
        <v>788</v>
      </c>
      <c r="F522" s="11" t="s">
        <v>776</v>
      </c>
      <c r="G522" s="11" t="s">
        <v>776</v>
      </c>
      <c r="H522" s="7" t="s">
        <v>35</v>
      </c>
    </row>
    <row r="523" s="1" customFormat="1" ht="20" customHeight="1" spans="1:8">
      <c r="A523" s="6">
        <v>521</v>
      </c>
      <c r="B523" s="7" t="s">
        <v>46</v>
      </c>
      <c r="C523" s="7" t="s">
        <v>789</v>
      </c>
      <c r="D523" s="7" t="str">
        <f>VLOOKUP(C523,[2]Sheet2!$C$1:$F$176,4,FALSE)</f>
        <v>女</v>
      </c>
      <c r="E523" s="7" t="s">
        <v>790</v>
      </c>
      <c r="F523" s="7" t="s">
        <v>776</v>
      </c>
      <c r="G523" s="7" t="s">
        <v>776</v>
      </c>
      <c r="H523" s="7" t="s">
        <v>96</v>
      </c>
    </row>
    <row r="524" s="1" customFormat="1" ht="20" customHeight="1" spans="1:8">
      <c r="A524" s="6">
        <v>522</v>
      </c>
      <c r="B524" s="7" t="s">
        <v>46</v>
      </c>
      <c r="C524" s="7" t="s">
        <v>791</v>
      </c>
      <c r="D524" s="7" t="str">
        <f>VLOOKUP(C524,[2]Sheet2!$C$1:$F$176,4,FALSE)</f>
        <v>男</v>
      </c>
      <c r="E524" s="7" t="s">
        <v>792</v>
      </c>
      <c r="F524" s="7" t="s">
        <v>776</v>
      </c>
      <c r="G524" s="7" t="s">
        <v>776</v>
      </c>
      <c r="H524" s="7" t="s">
        <v>30</v>
      </c>
    </row>
    <row r="525" s="1" customFormat="1" ht="20" customHeight="1" spans="1:8">
      <c r="A525" s="6">
        <v>523</v>
      </c>
      <c r="B525" s="7" t="s">
        <v>46</v>
      </c>
      <c r="C525" s="7" t="s">
        <v>793</v>
      </c>
      <c r="D525" s="7" t="str">
        <f>VLOOKUP(C525,[2]Sheet2!$C$1:$F$176,4,FALSE)</f>
        <v>女</v>
      </c>
      <c r="E525" s="7" t="s">
        <v>794</v>
      </c>
      <c r="F525" s="7" t="s">
        <v>776</v>
      </c>
      <c r="G525" s="7" t="s">
        <v>776</v>
      </c>
      <c r="H525" s="7" t="s">
        <v>35</v>
      </c>
    </row>
    <row r="526" s="1" customFormat="1" ht="20" customHeight="1" spans="1:8">
      <c r="A526" s="6">
        <v>524</v>
      </c>
      <c r="B526" s="7" t="s">
        <v>46</v>
      </c>
      <c r="C526" s="7" t="s">
        <v>795</v>
      </c>
      <c r="D526" s="7" t="str">
        <f>VLOOKUP(C526,[2]Sheet2!$C$1:$F$176,4,FALSE)</f>
        <v>女</v>
      </c>
      <c r="E526" s="7" t="s">
        <v>796</v>
      </c>
      <c r="F526" s="7" t="s">
        <v>776</v>
      </c>
      <c r="G526" s="7" t="s">
        <v>776</v>
      </c>
      <c r="H526" s="7" t="s">
        <v>67</v>
      </c>
    </row>
    <row r="527" s="1" customFormat="1" ht="20" customHeight="1" spans="1:8">
      <c r="A527" s="6">
        <v>525</v>
      </c>
      <c r="B527" s="7" t="s">
        <v>46</v>
      </c>
      <c r="C527" s="7" t="s">
        <v>797</v>
      </c>
      <c r="D527" s="7" t="str">
        <f>VLOOKUP(C527,[2]Sheet2!$C$1:$F$176,4,FALSE)</f>
        <v>女</v>
      </c>
      <c r="E527" s="7" t="s">
        <v>798</v>
      </c>
      <c r="F527" s="7" t="s">
        <v>776</v>
      </c>
      <c r="G527" s="7" t="s">
        <v>776</v>
      </c>
      <c r="H527" s="7" t="s">
        <v>78</v>
      </c>
    </row>
    <row r="528" s="1" customFormat="1" ht="20" customHeight="1" spans="1:8">
      <c r="A528" s="6">
        <v>526</v>
      </c>
      <c r="B528" s="7" t="s">
        <v>46</v>
      </c>
      <c r="C528" s="7" t="s">
        <v>799</v>
      </c>
      <c r="D528" s="7" t="str">
        <f>VLOOKUP(C528,[2]Sheet2!$C$1:$F$176,4,FALSE)</f>
        <v>女</v>
      </c>
      <c r="E528" s="8">
        <v>20203010527</v>
      </c>
      <c r="F528" s="11" t="s">
        <v>776</v>
      </c>
      <c r="G528" s="11" t="s">
        <v>776</v>
      </c>
      <c r="H528" s="7" t="s">
        <v>67</v>
      </c>
    </row>
    <row r="529" s="1" customFormat="1" ht="20" customHeight="1" spans="1:8">
      <c r="A529" s="6">
        <v>527</v>
      </c>
      <c r="B529" s="7" t="s">
        <v>46</v>
      </c>
      <c r="C529" s="7" t="s">
        <v>800</v>
      </c>
      <c r="D529" s="7" t="str">
        <f>VLOOKUP(C529,[2]Sheet2!$C$1:$F$176,4,FALSE)</f>
        <v>女</v>
      </c>
      <c r="E529" s="8">
        <v>20203010890</v>
      </c>
      <c r="F529" s="11" t="s">
        <v>776</v>
      </c>
      <c r="G529" s="11" t="s">
        <v>776</v>
      </c>
      <c r="H529" s="7" t="s">
        <v>72</v>
      </c>
    </row>
    <row r="530" s="1" customFormat="1" ht="20" customHeight="1" spans="1:8">
      <c r="A530" s="6">
        <v>528</v>
      </c>
      <c r="B530" s="7" t="s">
        <v>46</v>
      </c>
      <c r="C530" s="7" t="s">
        <v>801</v>
      </c>
      <c r="D530" s="7" t="s">
        <v>28</v>
      </c>
      <c r="E530" s="7">
        <v>20237084124</v>
      </c>
      <c r="F530" s="7" t="s">
        <v>776</v>
      </c>
      <c r="G530" s="7" t="s">
        <v>776</v>
      </c>
      <c r="H530" s="7" t="s">
        <v>96</v>
      </c>
    </row>
    <row r="531" s="1" customFormat="1" ht="20" customHeight="1" spans="1:8">
      <c r="A531" s="6">
        <v>529</v>
      </c>
      <c r="B531" s="7" t="s">
        <v>46</v>
      </c>
      <c r="C531" s="7" t="s">
        <v>802</v>
      </c>
      <c r="D531" s="7" t="s">
        <v>28</v>
      </c>
      <c r="E531" s="7">
        <v>20237083604</v>
      </c>
      <c r="F531" s="7" t="s">
        <v>776</v>
      </c>
      <c r="G531" s="7" t="s">
        <v>776</v>
      </c>
      <c r="H531" s="7" t="s">
        <v>35</v>
      </c>
    </row>
    <row r="532" s="1" customFormat="1" ht="20" customHeight="1" spans="1:8">
      <c r="A532" s="6">
        <v>530</v>
      </c>
      <c r="B532" s="7" t="s">
        <v>46</v>
      </c>
      <c r="C532" s="7" t="s">
        <v>803</v>
      </c>
      <c r="D532" s="7" t="s">
        <v>28</v>
      </c>
      <c r="E532" s="7">
        <v>20237082226</v>
      </c>
      <c r="F532" s="7" t="s">
        <v>776</v>
      </c>
      <c r="G532" s="7" t="s">
        <v>776</v>
      </c>
      <c r="H532" s="7" t="s">
        <v>67</v>
      </c>
    </row>
    <row r="533" s="1" customFormat="1" ht="20" customHeight="1" spans="1:8">
      <c r="A533" s="6">
        <v>531</v>
      </c>
      <c r="B533" s="7" t="s">
        <v>46</v>
      </c>
      <c r="C533" s="7" t="s">
        <v>804</v>
      </c>
      <c r="D533" s="7" t="s">
        <v>28</v>
      </c>
      <c r="E533" s="7">
        <v>20237081708</v>
      </c>
      <c r="F533" s="7" t="s">
        <v>776</v>
      </c>
      <c r="G533" s="7" t="s">
        <v>776</v>
      </c>
      <c r="H533" s="7" t="s">
        <v>78</v>
      </c>
    </row>
    <row r="534" s="1" customFormat="1" ht="20" customHeight="1" spans="1:8">
      <c r="A534" s="6">
        <v>532</v>
      </c>
      <c r="B534" s="7" t="s">
        <v>46</v>
      </c>
      <c r="C534" s="7" t="s">
        <v>805</v>
      </c>
      <c r="D534" s="7" t="s">
        <v>28</v>
      </c>
      <c r="E534" s="7">
        <v>20237080529</v>
      </c>
      <c r="F534" s="7" t="s">
        <v>776</v>
      </c>
      <c r="G534" s="7" t="s">
        <v>776</v>
      </c>
      <c r="H534" s="7" t="s">
        <v>30</v>
      </c>
    </row>
    <row r="535" s="1" customFormat="1" ht="20" customHeight="1" spans="1:8">
      <c r="A535" s="6">
        <v>533</v>
      </c>
      <c r="B535" s="7" t="s">
        <v>46</v>
      </c>
      <c r="C535" s="7" t="s">
        <v>806</v>
      </c>
      <c r="D535" s="7" t="s">
        <v>10</v>
      </c>
      <c r="E535" s="7">
        <v>20237076819</v>
      </c>
      <c r="F535" s="7" t="s">
        <v>776</v>
      </c>
      <c r="G535" s="7" t="s">
        <v>776</v>
      </c>
      <c r="H535" s="7" t="s">
        <v>218</v>
      </c>
    </row>
    <row r="536" s="1" customFormat="1" ht="20" customHeight="1" spans="1:8">
      <c r="A536" s="6">
        <v>534</v>
      </c>
      <c r="B536" s="7" t="s">
        <v>46</v>
      </c>
      <c r="C536" s="7" t="s">
        <v>807</v>
      </c>
      <c r="D536" s="7" t="s">
        <v>28</v>
      </c>
      <c r="E536" s="7">
        <v>20237074524</v>
      </c>
      <c r="F536" s="7" t="s">
        <v>776</v>
      </c>
      <c r="G536" s="7" t="s">
        <v>776</v>
      </c>
      <c r="H536" s="7" t="s">
        <v>540</v>
      </c>
    </row>
    <row r="537" s="1" customFormat="1" ht="20" customHeight="1" spans="1:8">
      <c r="A537" s="6">
        <v>535</v>
      </c>
      <c r="B537" s="7" t="s">
        <v>46</v>
      </c>
      <c r="C537" s="7" t="s">
        <v>808</v>
      </c>
      <c r="D537" s="7" t="str">
        <f>VLOOKUP(C537,[3]拟聘用人员!$C$561:$D$620,2,FALSE)</f>
        <v>女</v>
      </c>
      <c r="E537" s="8">
        <f>VLOOKUP(C537,'[1]叶股要的--含工作单位'!$B$3:$D$62,2,FALSE)</f>
        <v>20023721424</v>
      </c>
      <c r="F537" s="7" t="s">
        <v>809</v>
      </c>
      <c r="G537" s="7" t="s">
        <v>809</v>
      </c>
      <c r="H537" s="7" t="s">
        <v>214</v>
      </c>
    </row>
    <row r="538" s="1" customFormat="1" ht="20" customHeight="1" spans="1:8">
      <c r="A538" s="6">
        <v>536</v>
      </c>
      <c r="B538" s="7" t="s">
        <v>46</v>
      </c>
      <c r="C538" s="7" t="s">
        <v>810</v>
      </c>
      <c r="D538" s="7" t="str">
        <f>VLOOKUP(C538,[3]拟聘用人员!$C$561:$D$620,2,FALSE)</f>
        <v>女</v>
      </c>
      <c r="E538" s="8">
        <f>VLOOKUP(C538,'[1]叶股要的--含工作单位'!$B$3:$D$62,2,FALSE)</f>
        <v>20023720923</v>
      </c>
      <c r="F538" s="7" t="s">
        <v>809</v>
      </c>
      <c r="G538" s="7" t="s">
        <v>809</v>
      </c>
      <c r="H538" s="7" t="s">
        <v>165</v>
      </c>
    </row>
    <row r="539" s="1" customFormat="1" ht="20" customHeight="1" spans="1:8">
      <c r="A539" s="6">
        <v>537</v>
      </c>
      <c r="B539" s="7" t="s">
        <v>46</v>
      </c>
      <c r="C539" s="7" t="s">
        <v>811</v>
      </c>
      <c r="D539" s="7" t="str">
        <f>VLOOKUP(C539,[3]拟聘用人员!$C$561:$D$620,2,FALSE)</f>
        <v>女</v>
      </c>
      <c r="E539" s="8">
        <f>VLOOKUP(C539,'[1]叶股要的--含工作单位'!$B$3:$D$62,2,FALSE)</f>
        <v>20023721807</v>
      </c>
      <c r="F539" s="7" t="s">
        <v>809</v>
      </c>
      <c r="G539" s="7" t="s">
        <v>809</v>
      </c>
      <c r="H539" s="7" t="s">
        <v>51</v>
      </c>
    </row>
    <row r="540" s="1" customFormat="1" ht="20" customHeight="1" spans="1:8">
      <c r="A540" s="6">
        <v>538</v>
      </c>
      <c r="B540" s="7" t="s">
        <v>46</v>
      </c>
      <c r="C540" s="7" t="s">
        <v>812</v>
      </c>
      <c r="D540" s="7" t="s">
        <v>28</v>
      </c>
      <c r="E540" s="7">
        <v>20237053504</v>
      </c>
      <c r="F540" s="7" t="s">
        <v>809</v>
      </c>
      <c r="G540" s="7" t="s">
        <v>813</v>
      </c>
      <c r="H540" s="7" t="s">
        <v>108</v>
      </c>
    </row>
    <row r="541" s="1" customFormat="1" ht="20" customHeight="1" spans="1:8">
      <c r="A541" s="6">
        <v>539</v>
      </c>
      <c r="B541" s="7" t="s">
        <v>46</v>
      </c>
      <c r="C541" s="7" t="s">
        <v>814</v>
      </c>
      <c r="D541" s="7" t="s">
        <v>28</v>
      </c>
      <c r="E541" s="7">
        <v>20237053514</v>
      </c>
      <c r="F541" s="7" t="s">
        <v>809</v>
      </c>
      <c r="G541" s="7" t="s">
        <v>809</v>
      </c>
      <c r="H541" s="7" t="s">
        <v>108</v>
      </c>
    </row>
    <row r="542" s="1" customFormat="1" ht="20" customHeight="1" spans="1:8">
      <c r="A542" s="6">
        <v>540</v>
      </c>
      <c r="B542" s="7" t="s">
        <v>46</v>
      </c>
      <c r="C542" s="7" t="s">
        <v>815</v>
      </c>
      <c r="D542" s="7" t="s">
        <v>28</v>
      </c>
      <c r="E542" s="7">
        <v>20237053613</v>
      </c>
      <c r="F542" s="7" t="s">
        <v>809</v>
      </c>
      <c r="G542" s="7" t="s">
        <v>809</v>
      </c>
      <c r="H542" s="7" t="s">
        <v>108</v>
      </c>
    </row>
    <row r="543" s="1" customFormat="1" ht="20" customHeight="1" spans="1:8">
      <c r="A543" s="6">
        <v>541</v>
      </c>
      <c r="B543" s="7" t="s">
        <v>46</v>
      </c>
      <c r="C543" s="7" t="s">
        <v>816</v>
      </c>
      <c r="D543" s="7" t="s">
        <v>10</v>
      </c>
      <c r="E543" s="7">
        <v>20237065522</v>
      </c>
      <c r="F543" s="7" t="s">
        <v>809</v>
      </c>
      <c r="G543" s="7" t="s">
        <v>809</v>
      </c>
      <c r="H543" s="7" t="s">
        <v>116</v>
      </c>
    </row>
    <row r="544" s="1" customFormat="1" ht="20" customHeight="1" spans="1:8">
      <c r="A544" s="6">
        <v>542</v>
      </c>
      <c r="B544" s="7" t="s">
        <v>46</v>
      </c>
      <c r="C544" s="7" t="s">
        <v>817</v>
      </c>
      <c r="D544" s="7" t="s">
        <v>28</v>
      </c>
      <c r="E544" s="7">
        <v>20237066006</v>
      </c>
      <c r="F544" s="7" t="s">
        <v>809</v>
      </c>
      <c r="G544" s="7" t="s">
        <v>809</v>
      </c>
      <c r="H544" s="7" t="s">
        <v>53</v>
      </c>
    </row>
    <row r="545" s="1" customFormat="1" ht="20" customHeight="1" spans="1:8">
      <c r="A545" s="6">
        <v>543</v>
      </c>
      <c r="B545" s="7" t="s">
        <v>46</v>
      </c>
      <c r="C545" s="7" t="s">
        <v>818</v>
      </c>
      <c r="D545" s="7" t="s">
        <v>28</v>
      </c>
      <c r="E545" s="7">
        <v>20237061304</v>
      </c>
      <c r="F545" s="7" t="s">
        <v>809</v>
      </c>
      <c r="G545" s="7" t="s">
        <v>809</v>
      </c>
      <c r="H545" s="7" t="s">
        <v>149</v>
      </c>
    </row>
    <row r="546" s="1" customFormat="1" ht="20" customHeight="1" spans="1:8">
      <c r="A546" s="6">
        <v>544</v>
      </c>
      <c r="B546" s="7" t="s">
        <v>46</v>
      </c>
      <c r="C546" s="7" t="s">
        <v>819</v>
      </c>
      <c r="D546" s="7" t="s">
        <v>28</v>
      </c>
      <c r="E546" s="7">
        <v>20237061625</v>
      </c>
      <c r="F546" s="7" t="s">
        <v>809</v>
      </c>
      <c r="G546" s="7" t="s">
        <v>809</v>
      </c>
      <c r="H546" s="7" t="s">
        <v>149</v>
      </c>
    </row>
    <row r="547" s="1" customFormat="1" ht="20" customHeight="1" spans="1:8">
      <c r="A547" s="6">
        <v>545</v>
      </c>
      <c r="B547" s="7" t="s">
        <v>46</v>
      </c>
      <c r="C547" s="7" t="s">
        <v>820</v>
      </c>
      <c r="D547" s="7" t="s">
        <v>10</v>
      </c>
      <c r="E547" s="7">
        <v>20237053630</v>
      </c>
      <c r="F547" s="7" t="s">
        <v>809</v>
      </c>
      <c r="G547" s="7" t="s">
        <v>809</v>
      </c>
      <c r="H547" s="7" t="s">
        <v>108</v>
      </c>
    </row>
    <row r="548" s="1" customFormat="1" ht="20" customHeight="1" spans="1:8">
      <c r="A548" s="6">
        <v>546</v>
      </c>
      <c r="B548" s="7" t="s">
        <v>46</v>
      </c>
      <c r="C548" s="7" t="s">
        <v>821</v>
      </c>
      <c r="D548" s="7" t="s">
        <v>28</v>
      </c>
      <c r="E548" s="7">
        <v>20237053621</v>
      </c>
      <c r="F548" s="7" t="s">
        <v>809</v>
      </c>
      <c r="G548" s="7" t="s">
        <v>809</v>
      </c>
      <c r="H548" s="7" t="s">
        <v>108</v>
      </c>
    </row>
    <row r="549" s="1" customFormat="1" ht="20" customHeight="1" spans="1:8">
      <c r="A549" s="6">
        <v>547</v>
      </c>
      <c r="B549" s="7" t="s">
        <v>46</v>
      </c>
      <c r="C549" s="7" t="s">
        <v>822</v>
      </c>
      <c r="D549" s="7" t="s">
        <v>28</v>
      </c>
      <c r="E549" s="7">
        <v>20237066509</v>
      </c>
      <c r="F549" s="7" t="s">
        <v>809</v>
      </c>
      <c r="G549" s="7" t="s">
        <v>809</v>
      </c>
      <c r="H549" s="7" t="s">
        <v>108</v>
      </c>
    </row>
    <row r="550" s="1" customFormat="1" ht="20" customHeight="1" spans="1:8">
      <c r="A550" s="6">
        <v>548</v>
      </c>
      <c r="B550" s="7" t="s">
        <v>8</v>
      </c>
      <c r="C550" s="9" t="s">
        <v>823</v>
      </c>
      <c r="D550" s="9" t="s">
        <v>28</v>
      </c>
      <c r="E550" s="7"/>
      <c r="F550" s="10" t="s">
        <v>824</v>
      </c>
      <c r="G550" s="11" t="s">
        <v>824</v>
      </c>
      <c r="H550" s="8" t="s">
        <v>444</v>
      </c>
    </row>
    <row r="551" s="1" customFormat="1" ht="20" customHeight="1" spans="1:8">
      <c r="A551" s="6">
        <v>549</v>
      </c>
      <c r="B551" s="7" t="s">
        <v>46</v>
      </c>
      <c r="C551" s="7" t="s">
        <v>825</v>
      </c>
      <c r="D551" s="7" t="s">
        <v>28</v>
      </c>
      <c r="E551" s="7">
        <v>20237084820</v>
      </c>
      <c r="F551" s="7" t="s">
        <v>826</v>
      </c>
      <c r="G551" s="7" t="s">
        <v>826</v>
      </c>
      <c r="H551" s="7" t="s">
        <v>444</v>
      </c>
    </row>
    <row r="552" s="1" customFormat="1" ht="20" customHeight="1" spans="1:8">
      <c r="A552" s="6">
        <v>550</v>
      </c>
      <c r="B552" s="7" t="s">
        <v>46</v>
      </c>
      <c r="C552" s="7" t="s">
        <v>827</v>
      </c>
      <c r="D552" s="7" t="s">
        <v>28</v>
      </c>
      <c r="E552" s="7">
        <v>20237084403</v>
      </c>
      <c r="F552" s="7" t="s">
        <v>826</v>
      </c>
      <c r="G552" s="7" t="s">
        <v>826</v>
      </c>
      <c r="H552" s="7" t="s">
        <v>444</v>
      </c>
    </row>
    <row r="553" s="1" customFormat="1" ht="20" customHeight="1" spans="1:8">
      <c r="A553" s="6">
        <v>551</v>
      </c>
      <c r="B553" s="7" t="s">
        <v>46</v>
      </c>
      <c r="C553" s="7" t="s">
        <v>828</v>
      </c>
      <c r="D553" s="7" t="s">
        <v>28</v>
      </c>
      <c r="E553" s="7">
        <v>20237084207</v>
      </c>
      <c r="F553" s="7" t="s">
        <v>826</v>
      </c>
      <c r="G553" s="7" t="s">
        <v>826</v>
      </c>
      <c r="H553" s="7" t="s">
        <v>444</v>
      </c>
    </row>
    <row r="554" s="1" customFormat="1" ht="20" customHeight="1" spans="1:8">
      <c r="A554" s="6">
        <v>552</v>
      </c>
      <c r="B554" s="7" t="s">
        <v>46</v>
      </c>
      <c r="C554" s="7" t="s">
        <v>829</v>
      </c>
      <c r="D554" s="7" t="s">
        <v>28</v>
      </c>
      <c r="E554" s="7">
        <v>20237084330</v>
      </c>
      <c r="F554" s="7" t="s">
        <v>826</v>
      </c>
      <c r="G554" s="7" t="s">
        <v>826</v>
      </c>
      <c r="H554" s="7" t="s">
        <v>444</v>
      </c>
    </row>
    <row r="555" s="1" customFormat="1" ht="20" customHeight="1" spans="1:8">
      <c r="A555" s="6">
        <v>553</v>
      </c>
      <c r="B555" s="7" t="s">
        <v>46</v>
      </c>
      <c r="C555" s="7" t="s">
        <v>830</v>
      </c>
      <c r="D555" s="7" t="s">
        <v>28</v>
      </c>
      <c r="E555" s="7">
        <v>20237084319</v>
      </c>
      <c r="F555" s="7" t="s">
        <v>826</v>
      </c>
      <c r="G555" s="7" t="s">
        <v>826</v>
      </c>
      <c r="H555" s="7" t="s">
        <v>444</v>
      </c>
    </row>
    <row r="556" s="1" customFormat="1" ht="20" customHeight="1" spans="1:8">
      <c r="A556" s="6">
        <v>554</v>
      </c>
      <c r="B556" s="7" t="s">
        <v>46</v>
      </c>
      <c r="C556" s="7" t="s">
        <v>831</v>
      </c>
      <c r="D556" s="7" t="s">
        <v>28</v>
      </c>
      <c r="E556" s="7">
        <v>20237084610</v>
      </c>
      <c r="F556" s="7" t="s">
        <v>826</v>
      </c>
      <c r="G556" s="7" t="s">
        <v>826</v>
      </c>
      <c r="H556" s="7" t="s">
        <v>444</v>
      </c>
    </row>
    <row r="557" s="1" customFormat="1" ht="20" customHeight="1" spans="1:8">
      <c r="A557" s="6">
        <v>555</v>
      </c>
      <c r="B557" s="7" t="s">
        <v>46</v>
      </c>
      <c r="C557" s="7" t="s">
        <v>832</v>
      </c>
      <c r="D557" s="7" t="s">
        <v>28</v>
      </c>
      <c r="E557" s="7">
        <v>20237084808</v>
      </c>
      <c r="F557" s="7" t="s">
        <v>826</v>
      </c>
      <c r="G557" s="7" t="s">
        <v>826</v>
      </c>
      <c r="H557" s="7" t="s">
        <v>444</v>
      </c>
    </row>
  </sheetData>
  <sortState ref="B3:H557">
    <sortCondition ref="F3:F557"/>
  </sortState>
  <mergeCells count="1">
    <mergeCell ref="A1:H1"/>
  </mergeCells>
  <conditionalFormatting sqref="C168">
    <cfRule type="duplicateValues" dxfId="0" priority="22"/>
    <cfRule type="duplicateValues" dxfId="0" priority="17"/>
  </conditionalFormatting>
  <conditionalFormatting sqref="E168">
    <cfRule type="duplicateValues" dxfId="0" priority="27"/>
  </conditionalFormatting>
  <conditionalFormatting sqref="C169">
    <cfRule type="duplicateValues" dxfId="0" priority="21"/>
    <cfRule type="duplicateValues" dxfId="0" priority="16"/>
  </conditionalFormatting>
  <conditionalFormatting sqref="E169">
    <cfRule type="duplicateValues" dxfId="0" priority="26"/>
  </conditionalFormatting>
  <conditionalFormatting sqref="C170">
    <cfRule type="duplicateValues" dxfId="0" priority="20"/>
    <cfRule type="duplicateValues" dxfId="0" priority="15"/>
  </conditionalFormatting>
  <conditionalFormatting sqref="E170">
    <cfRule type="duplicateValues" dxfId="0" priority="25"/>
  </conditionalFormatting>
  <conditionalFormatting sqref="C171">
    <cfRule type="duplicateValues" dxfId="0" priority="19"/>
    <cfRule type="duplicateValues" dxfId="0" priority="14"/>
  </conditionalFormatting>
  <conditionalFormatting sqref="E171">
    <cfRule type="duplicateValues" dxfId="0" priority="24"/>
  </conditionalFormatting>
  <conditionalFormatting sqref="C172">
    <cfRule type="duplicateValues" dxfId="0" priority="18"/>
    <cfRule type="duplicateValues" dxfId="0" priority="13"/>
  </conditionalFormatting>
  <conditionalFormatting sqref="E172">
    <cfRule type="duplicateValues" dxfId="0" priority="23"/>
  </conditionalFormatting>
  <conditionalFormatting sqref="C173">
    <cfRule type="duplicateValues" dxfId="0" priority="11"/>
    <cfRule type="duplicateValues" dxfId="0" priority="10"/>
  </conditionalFormatting>
  <conditionalFormatting sqref="E173">
    <cfRule type="duplicateValues" dxfId="0" priority="12"/>
  </conditionalFormatting>
  <conditionalFormatting sqref="C440">
    <cfRule type="duplicateValues" dxfId="0" priority="5"/>
    <cfRule type="duplicateValues" dxfId="0" priority="4"/>
  </conditionalFormatting>
  <conditionalFormatting sqref="E440">
    <cfRule type="duplicateValues" dxfId="0" priority="6"/>
  </conditionalFormatting>
  <conditionalFormatting sqref="C101:C167">
    <cfRule type="duplicateValues" dxfId="0" priority="29"/>
    <cfRule type="duplicateValues" dxfId="0" priority="28"/>
  </conditionalFormatting>
  <conditionalFormatting sqref="C248:C318">
    <cfRule type="duplicateValues" dxfId="0" priority="9"/>
    <cfRule type="duplicateValues" dxfId="0" priority="8"/>
  </conditionalFormatting>
  <conditionalFormatting sqref="C438:C439">
    <cfRule type="duplicateValues" dxfId="0" priority="2"/>
    <cfRule type="duplicateValues" dxfId="0" priority="1"/>
  </conditionalFormatting>
  <conditionalFormatting sqref="E101:E167">
    <cfRule type="duplicateValues" dxfId="0" priority="30"/>
  </conditionalFormatting>
  <conditionalFormatting sqref="E248:E318">
    <cfRule type="duplicateValues" dxfId="0" priority="7"/>
  </conditionalFormatting>
  <conditionalFormatting sqref="E438:E439">
    <cfRule type="duplicateValues" dxfId="0" priority="3"/>
  </conditionalFormatting>
  <pageMargins left="0.751388888888889" right="0.751388888888889" top="1" bottom="1" header="0.5" footer="0.5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8.27准确</vt:lpstr>
      <vt:lpstr>按学校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叶灿光</dc:creator>
  <cp:lastModifiedBy>徐深铷</cp:lastModifiedBy>
  <dcterms:created xsi:type="dcterms:W3CDTF">2023-08-23T07:21:00Z</dcterms:created>
  <dcterms:modified xsi:type="dcterms:W3CDTF">2023-11-21T02:18:50Z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2D00CF1AB5924DD5A169DC512314B78C_13</vt:lpwstr>
  </property>
  <property fmtid="{D5CDD505-2E9C-101B-9397-08002B2CF9AE}" pid="3" name="KSOProductBuildVer">
    <vt:lpwstr>2052-12.1.0.15712</vt:lpwstr>
  </property>
</Properties>
</file>